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J11" i="1" l="1"/>
  <c r="K11" i="1"/>
  <c r="L11" i="1"/>
  <c r="M11" i="1"/>
  <c r="I12" i="1"/>
  <c r="I13" i="1"/>
  <c r="I14" i="1"/>
  <c r="I15" i="1"/>
  <c r="I11" i="1"/>
  <c r="J4" i="1"/>
  <c r="K4" i="1"/>
  <c r="L4" i="1"/>
  <c r="M4" i="1"/>
  <c r="I5" i="1"/>
  <c r="I6" i="1"/>
  <c r="I7" i="1"/>
  <c r="I8" i="1"/>
  <c r="I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  <c r="C2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" i="1"/>
</calcChain>
</file>

<file path=xl/sharedStrings.xml><?xml version="1.0" encoding="utf-8"?>
<sst xmlns="http://schemas.openxmlformats.org/spreadsheetml/2006/main" count="9" uniqueCount="9">
  <si>
    <t>A</t>
  </si>
  <si>
    <t>B</t>
  </si>
  <si>
    <t>Total</t>
  </si>
  <si>
    <t>Tax Rate:</t>
  </si>
  <si>
    <t>Tax</t>
  </si>
  <si>
    <t>G$1</t>
  </si>
  <si>
    <t>$G1</t>
  </si>
  <si>
    <t>Alternate Tax</t>
  </si>
  <si>
    <t>Alternate Tax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</si>
</sst>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9" fontId="0" fillId="0" borderId="1" xfId="0" applyNumberFormat="1" applyBorder="1"/>
    <xf numFmtId="4" fontId="0" fillId="0" borderId="3" xfId="0" applyNumberFormat="1" applyBorder="1"/>
    <xf numFmtId="4" fontId="0" fillId="0" borderId="5" xfId="0" applyNumberFormat="1" applyBorder="1"/>
    <xf numFmtId="4" fontId="0" fillId="0" borderId="8" xfId="0" applyNumberFormat="1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9" fontId="0" fillId="0" borderId="4" xfId="0" applyNumberFormat="1" applyBorder="1"/>
    <xf numFmtId="9" fontId="0" fillId="0" borderId="0" xfId="0" applyNumberFormat="1" applyBorder="1"/>
    <xf numFmtId="9" fontId="0" fillId="0" borderId="5" xfId="0" applyNumberFormat="1" applyBorder="1"/>
    <xf numFmtId="9" fontId="0" fillId="0" borderId="6" xfId="0" applyNumberFormat="1" applyBorder="1"/>
    <xf numFmtId="4" fontId="0" fillId="0" borderId="0" xfId="0" applyNumberFormat="1" applyBorder="1"/>
    <xf numFmtId="0" fontId="0" fillId="0" borderId="11" xfId="0" applyFill="1" applyBorder="1"/>
    <xf numFmtId="4" fontId="0" fillId="0" borderId="7" xfId="0" applyNumberFormat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E21" sqref="E21"/>
    </sheetView>
  </sheetViews>
  <sheetFormatPr defaultRowHeight="15" x14ac:dyDescent="0.25"/>
  <cols>
    <col min="2" max="2" width="9.42578125" bestFit="1" customWidth="1"/>
    <col min="3" max="3" width="12.7109375" bestFit="1" customWidth="1"/>
    <col min="4" max="4" width="12.7109375" customWidth="1"/>
    <col min="5" max="5" width="12.85546875" bestFit="1" customWidth="1"/>
    <col min="7" max="7" width="13.140625" bestFit="1" customWidth="1"/>
    <col min="9" max="13" width="4.7109375" customWidth="1"/>
  </cols>
  <sheetData>
    <row r="1" spans="1:13" x14ac:dyDescent="0.25">
      <c r="A1" s="7" t="s">
        <v>0</v>
      </c>
      <c r="B1" s="8" t="s">
        <v>1</v>
      </c>
      <c r="C1" s="8" t="s">
        <v>2</v>
      </c>
      <c r="D1" s="8" t="s">
        <v>4</v>
      </c>
      <c r="E1" s="23" t="s">
        <v>7</v>
      </c>
      <c r="G1" s="9" t="s">
        <v>3</v>
      </c>
      <c r="H1" s="10">
        <v>0.1</v>
      </c>
    </row>
    <row r="2" spans="1:13" x14ac:dyDescent="0.25">
      <c r="A2" s="14">
        <v>74</v>
      </c>
      <c r="B2" s="15">
        <v>17</v>
      </c>
      <c r="C2" s="15">
        <f>B2+A2</f>
        <v>91</v>
      </c>
      <c r="D2" s="22">
        <f>C2*$H$1</f>
        <v>9.1</v>
      </c>
      <c r="E2" s="11">
        <f>C2*Sheet2!$B$1</f>
        <v>18.2</v>
      </c>
    </row>
    <row r="3" spans="1:13" x14ac:dyDescent="0.25">
      <c r="A3" s="14">
        <v>86</v>
      </c>
      <c r="B3" s="15">
        <v>33</v>
      </c>
      <c r="C3" s="15">
        <f t="shared" ref="C3:C20" si="0">B3+A3</f>
        <v>119</v>
      </c>
      <c r="D3" s="22">
        <f t="shared" ref="D3:D21" si="1">C3*$H$1</f>
        <v>11.9</v>
      </c>
      <c r="E3" s="12">
        <f>C3*Sheet2!$B$1</f>
        <v>23.8</v>
      </c>
      <c r="I3" s="9" t="s">
        <v>5</v>
      </c>
      <c r="J3" s="1"/>
      <c r="K3" s="1"/>
      <c r="L3" s="1"/>
      <c r="M3" s="2"/>
    </row>
    <row r="4" spans="1:13" x14ac:dyDescent="0.25">
      <c r="A4" s="14">
        <v>19</v>
      </c>
      <c r="B4" s="15">
        <v>70</v>
      </c>
      <c r="C4" s="15">
        <f t="shared" si="0"/>
        <v>89</v>
      </c>
      <c r="D4" s="22">
        <f t="shared" si="1"/>
        <v>8.9</v>
      </c>
      <c r="E4" s="12">
        <f>C4*Sheet2!$B$1</f>
        <v>17.8</v>
      </c>
      <c r="I4" s="18">
        <f>H$1</f>
        <v>0.1</v>
      </c>
      <c r="J4" s="19">
        <f>I$1</f>
        <v>0</v>
      </c>
      <c r="K4" s="19">
        <f>J$1</f>
        <v>0</v>
      </c>
      <c r="L4" s="19">
        <f>K$1</f>
        <v>0</v>
      </c>
      <c r="M4" s="20">
        <f>L$1</f>
        <v>0</v>
      </c>
    </row>
    <row r="5" spans="1:13" x14ac:dyDescent="0.25">
      <c r="A5" s="14">
        <v>38</v>
      </c>
      <c r="B5" s="15">
        <v>3</v>
      </c>
      <c r="C5" s="15">
        <f t="shared" si="0"/>
        <v>41</v>
      </c>
      <c r="D5" s="22">
        <f t="shared" si="1"/>
        <v>4.1000000000000005</v>
      </c>
      <c r="E5" s="12">
        <f>C5*Sheet2!$B$1</f>
        <v>8.2000000000000011</v>
      </c>
      <c r="I5" s="18">
        <f>H$1</f>
        <v>0.1</v>
      </c>
      <c r="J5" s="3"/>
      <c r="K5" s="3"/>
      <c r="L5" s="3"/>
      <c r="M5" s="4"/>
    </row>
    <row r="6" spans="1:13" x14ac:dyDescent="0.25">
      <c r="A6" s="14">
        <v>31</v>
      </c>
      <c r="B6" s="15">
        <v>43</v>
      </c>
      <c r="C6" s="15">
        <f t="shared" si="0"/>
        <v>74</v>
      </c>
      <c r="D6" s="22">
        <f t="shared" si="1"/>
        <v>7.4</v>
      </c>
      <c r="E6" s="12">
        <f>C6*Sheet2!$B$1</f>
        <v>14.8</v>
      </c>
      <c r="I6" s="18">
        <f>H$1</f>
        <v>0.1</v>
      </c>
      <c r="J6" s="3"/>
      <c r="K6" s="3"/>
      <c r="L6" s="3"/>
      <c r="M6" s="4"/>
    </row>
    <row r="7" spans="1:13" x14ac:dyDescent="0.25">
      <c r="A7" s="14">
        <v>79</v>
      </c>
      <c r="B7" s="15">
        <v>37</v>
      </c>
      <c r="C7" s="15">
        <f t="shared" si="0"/>
        <v>116</v>
      </c>
      <c r="D7" s="22">
        <f t="shared" si="1"/>
        <v>11.600000000000001</v>
      </c>
      <c r="E7" s="12">
        <f>C7*Sheet2!$B$1</f>
        <v>23.200000000000003</v>
      </c>
      <c r="I7" s="18">
        <f>H$1</f>
        <v>0.1</v>
      </c>
      <c r="J7" s="3"/>
      <c r="K7" s="3"/>
      <c r="L7" s="3"/>
      <c r="M7" s="4"/>
    </row>
    <row r="8" spans="1:13" x14ac:dyDescent="0.25">
      <c r="A8" s="14">
        <v>4</v>
      </c>
      <c r="B8" s="15">
        <v>96</v>
      </c>
      <c r="C8" s="15">
        <f t="shared" si="0"/>
        <v>100</v>
      </c>
      <c r="D8" s="22">
        <f t="shared" si="1"/>
        <v>10</v>
      </c>
      <c r="E8" s="12">
        <f>C8*Sheet2!$B$1</f>
        <v>20</v>
      </c>
      <c r="I8" s="21">
        <f>H$1</f>
        <v>0.1</v>
      </c>
      <c r="J8" s="5"/>
      <c r="K8" s="5"/>
      <c r="L8" s="5"/>
      <c r="M8" s="6"/>
    </row>
    <row r="9" spans="1:13" x14ac:dyDescent="0.25">
      <c r="A9" s="14">
        <v>32</v>
      </c>
      <c r="B9" s="15">
        <v>80</v>
      </c>
      <c r="C9" s="15">
        <f t="shared" si="0"/>
        <v>112</v>
      </c>
      <c r="D9" s="22">
        <f t="shared" si="1"/>
        <v>11.200000000000001</v>
      </c>
      <c r="E9" s="12">
        <f>C9*Sheet2!$B$1</f>
        <v>22.400000000000002</v>
      </c>
    </row>
    <row r="10" spans="1:13" x14ac:dyDescent="0.25">
      <c r="A10" s="14">
        <v>17</v>
      </c>
      <c r="B10" s="15">
        <v>18</v>
      </c>
      <c r="C10" s="15">
        <f t="shared" si="0"/>
        <v>35</v>
      </c>
      <c r="D10" s="22">
        <f t="shared" si="1"/>
        <v>3.5</v>
      </c>
      <c r="E10" s="12">
        <f>C10*Sheet2!$B$1</f>
        <v>7</v>
      </c>
      <c r="I10" s="9" t="s">
        <v>6</v>
      </c>
      <c r="J10" s="1"/>
      <c r="K10" s="1"/>
      <c r="L10" s="1"/>
      <c r="M10" s="2"/>
    </row>
    <row r="11" spans="1:13" x14ac:dyDescent="0.25">
      <c r="A11" s="14">
        <v>29</v>
      </c>
      <c r="B11" s="15">
        <v>93</v>
      </c>
      <c r="C11" s="15">
        <f t="shared" si="0"/>
        <v>122</v>
      </c>
      <c r="D11" s="22">
        <f t="shared" si="1"/>
        <v>12.200000000000001</v>
      </c>
      <c r="E11" s="12">
        <f>C11*Sheet2!$B$1</f>
        <v>24.400000000000002</v>
      </c>
      <c r="I11" s="18">
        <f>$H1</f>
        <v>0.1</v>
      </c>
      <c r="J11" s="19">
        <f t="shared" ref="J11:M11" si="2">$H1</f>
        <v>0.1</v>
      </c>
      <c r="K11" s="19">
        <f t="shared" si="2"/>
        <v>0.1</v>
      </c>
      <c r="L11" s="19">
        <f t="shared" si="2"/>
        <v>0.1</v>
      </c>
      <c r="M11" s="20">
        <f t="shared" si="2"/>
        <v>0.1</v>
      </c>
    </row>
    <row r="12" spans="1:13" x14ac:dyDescent="0.25">
      <c r="A12" s="14">
        <v>55</v>
      </c>
      <c r="B12" s="15">
        <v>63</v>
      </c>
      <c r="C12" s="15">
        <f t="shared" si="0"/>
        <v>118</v>
      </c>
      <c r="D12" s="22">
        <f t="shared" si="1"/>
        <v>11.8</v>
      </c>
      <c r="E12" s="12">
        <f>C12*Sheet2!$B$1</f>
        <v>23.6</v>
      </c>
      <c r="I12" s="18">
        <f t="shared" ref="I12:I15" si="3">$H2</f>
        <v>0</v>
      </c>
      <c r="J12" s="3"/>
      <c r="K12" s="3"/>
      <c r="L12" s="3"/>
      <c r="M12" s="4"/>
    </row>
    <row r="13" spans="1:13" x14ac:dyDescent="0.25">
      <c r="A13" s="14">
        <v>90</v>
      </c>
      <c r="B13" s="15">
        <v>65</v>
      </c>
      <c r="C13" s="15">
        <f t="shared" si="0"/>
        <v>155</v>
      </c>
      <c r="D13" s="22">
        <f t="shared" si="1"/>
        <v>15.5</v>
      </c>
      <c r="E13" s="12">
        <f>C13*Sheet2!$B$1</f>
        <v>31</v>
      </c>
      <c r="I13" s="18">
        <f t="shared" si="3"/>
        <v>0</v>
      </c>
      <c r="J13" s="3"/>
      <c r="K13" s="3"/>
      <c r="L13" s="3"/>
      <c r="M13" s="4"/>
    </row>
    <row r="14" spans="1:13" x14ac:dyDescent="0.25">
      <c r="A14" s="14">
        <v>33</v>
      </c>
      <c r="B14" s="15">
        <v>23</v>
      </c>
      <c r="C14" s="15">
        <f t="shared" si="0"/>
        <v>56</v>
      </c>
      <c r="D14" s="22">
        <f t="shared" si="1"/>
        <v>5.6000000000000005</v>
      </c>
      <c r="E14" s="12">
        <f>C14*Sheet2!$B$1</f>
        <v>11.200000000000001</v>
      </c>
      <c r="I14" s="18">
        <f t="shared" si="3"/>
        <v>0</v>
      </c>
      <c r="J14" s="3"/>
      <c r="K14" s="3"/>
      <c r="L14" s="3"/>
      <c r="M14" s="4"/>
    </row>
    <row r="15" spans="1:13" x14ac:dyDescent="0.25">
      <c r="A15" s="14">
        <v>28</v>
      </c>
      <c r="B15" s="15">
        <v>77</v>
      </c>
      <c r="C15" s="15">
        <f t="shared" si="0"/>
        <v>105</v>
      </c>
      <c r="D15" s="22">
        <f t="shared" si="1"/>
        <v>10.5</v>
      </c>
      <c r="E15" s="12">
        <f>C15*Sheet2!$B$1</f>
        <v>21</v>
      </c>
      <c r="I15" s="21">
        <f t="shared" si="3"/>
        <v>0</v>
      </c>
      <c r="J15" s="5"/>
      <c r="K15" s="5"/>
      <c r="L15" s="5"/>
      <c r="M15" s="6"/>
    </row>
    <row r="16" spans="1:13" x14ac:dyDescent="0.25">
      <c r="A16" s="14">
        <v>66</v>
      </c>
      <c r="B16" s="15">
        <v>46</v>
      </c>
      <c r="C16" s="15">
        <f t="shared" si="0"/>
        <v>112</v>
      </c>
      <c r="D16" s="22">
        <f t="shared" si="1"/>
        <v>11.200000000000001</v>
      </c>
      <c r="E16" s="12">
        <f>C16*Sheet2!$B$1</f>
        <v>22.400000000000002</v>
      </c>
    </row>
    <row r="17" spans="1:5" x14ac:dyDescent="0.25">
      <c r="A17" s="14">
        <v>55</v>
      </c>
      <c r="B17" s="15">
        <v>24</v>
      </c>
      <c r="C17" s="15">
        <f t="shared" si="0"/>
        <v>79</v>
      </c>
      <c r="D17" s="22">
        <f t="shared" si="1"/>
        <v>7.9</v>
      </c>
      <c r="E17" s="12">
        <f>C17*Sheet2!$B$1</f>
        <v>15.8</v>
      </c>
    </row>
    <row r="18" spans="1:5" x14ac:dyDescent="0.25">
      <c r="A18" s="14">
        <v>43</v>
      </c>
      <c r="B18" s="15">
        <v>48</v>
      </c>
      <c r="C18" s="15">
        <f t="shared" si="0"/>
        <v>91</v>
      </c>
      <c r="D18" s="22">
        <f t="shared" si="1"/>
        <v>9.1</v>
      </c>
      <c r="E18" s="12">
        <f>C18*Sheet2!$B$1</f>
        <v>18.2</v>
      </c>
    </row>
    <row r="19" spans="1:5" x14ac:dyDescent="0.25">
      <c r="A19" s="14">
        <v>91</v>
      </c>
      <c r="B19" s="15">
        <v>74</v>
      </c>
      <c r="C19" s="15">
        <f t="shared" si="0"/>
        <v>165</v>
      </c>
      <c r="D19" s="22">
        <f t="shared" si="1"/>
        <v>16.5</v>
      </c>
      <c r="E19" s="12">
        <f>C19*Sheet2!$B$1</f>
        <v>33</v>
      </c>
    </row>
    <row r="20" spans="1:5" x14ac:dyDescent="0.25">
      <c r="A20" s="14">
        <v>12</v>
      </c>
      <c r="B20" s="15">
        <v>63</v>
      </c>
      <c r="C20" s="15">
        <f t="shared" si="0"/>
        <v>75</v>
      </c>
      <c r="D20" s="22">
        <f t="shared" si="1"/>
        <v>7.5</v>
      </c>
      <c r="E20" s="12">
        <f>C20*Sheet2!$B$1</f>
        <v>15</v>
      </c>
    </row>
    <row r="21" spans="1:5" x14ac:dyDescent="0.25">
      <c r="A21" s="16">
        <v>70</v>
      </c>
      <c r="B21" s="17">
        <v>36</v>
      </c>
      <c r="C21" s="17">
        <f>B21+A21</f>
        <v>106</v>
      </c>
      <c r="D21" s="24">
        <f t="shared" si="1"/>
        <v>10.600000000000001</v>
      </c>
      <c r="E21" s="13">
        <f>C21*Sheet2!$B$1</f>
        <v>21.200000000000003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G21" sqref="G21"/>
    </sheetView>
  </sheetViews>
  <sheetFormatPr defaultRowHeight="15" x14ac:dyDescent="0.25"/>
  <cols>
    <col min="1" max="1" width="18.140625" bestFit="1" customWidth="1"/>
  </cols>
  <sheetData>
    <row r="1" spans="1:2" x14ac:dyDescent="0.25">
      <c r="A1" t="s">
        <v>8</v>
      </c>
      <c r="B1" s="25">
        <v>0.2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TeachExcel.com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Excel</dc:subject>
  <dc:creator>TeachExcel.com</dc:creator>
  <cp:keywords>excel</cp:keywords>
  <dc:description>TeachExcel.com - Excel made easy!</dc:description>
  <dcterms:created xsi:type="dcterms:W3CDTF">2015-07-03T12:38:33Z</dcterms:created>
  <dcterms:modified xsi:type="dcterms:W3CDTF">2015-07-03T13:21:52Z</dcterms:modified>
  <cp:category>Excel</cp:category>
</cp:coreProperties>
</file>