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omputer Files\Excel Related\Tutorials\"/>
    </mc:Choice>
  </mc:AlternateContent>
  <bookViews>
    <workbookView xWindow="0" yWindow="0" windowWidth="21060" windowHeight="8460" xr2:uid="{748DB2A6-ECB8-4867-ACFE-C90E43284F06}"/>
  </bookViews>
  <sheets>
    <sheet name="Master" sheetId="1" r:id="rId1"/>
    <sheet name="Raw-2017" sheetId="2" r:id="rId2"/>
  </sheets>
  <definedNames>
    <definedName name="_xlnm._FilterDatabase" localSheetId="0" hidden="1">Master!$A$1:$E$10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" i="1"/>
  <c r="B3" i="1"/>
  <c r="B2" i="1"/>
  <c r="D2" i="1"/>
  <c r="E2" i="1"/>
  <c r="F2" i="1"/>
  <c r="F3" i="1"/>
  <c r="F4" i="1"/>
  <c r="F5" i="1"/>
  <c r="F6" i="1"/>
  <c r="F7" i="1"/>
  <c r="F8" i="1"/>
  <c r="F9" i="1"/>
  <c r="F10" i="1"/>
  <c r="C3" i="1"/>
  <c r="D3" i="1"/>
  <c r="E3" i="1"/>
  <c r="C4" i="1"/>
  <c r="D4" i="1"/>
  <c r="E4" i="1"/>
  <c r="C5" i="1"/>
  <c r="D5" i="1"/>
  <c r="E5" i="1"/>
  <c r="B6" i="1"/>
  <c r="C6" i="1"/>
  <c r="D6" i="1"/>
  <c r="E6" i="1"/>
  <c r="B7" i="1"/>
  <c r="C7" i="1"/>
  <c r="D7" i="1"/>
  <c r="E7" i="1"/>
  <c r="B8" i="1"/>
  <c r="C8" i="1"/>
  <c r="D8" i="1"/>
  <c r="E8" i="1"/>
  <c r="B9" i="1"/>
  <c r="C9" i="1"/>
  <c r="D9" i="1"/>
  <c r="E9" i="1"/>
  <c r="B10" i="1"/>
  <c r="C10" i="1"/>
  <c r="D10" i="1"/>
  <c r="E10" i="1"/>
  <c r="C2" i="1"/>
</calcChain>
</file>

<file path=xl/sharedStrings.xml><?xml version="1.0" encoding="utf-8"?>
<sst xmlns="http://schemas.openxmlformats.org/spreadsheetml/2006/main" count="37" uniqueCount="23">
  <si>
    <t>Part</t>
  </si>
  <si>
    <t>asc-b-1</t>
  </si>
  <si>
    <t>asc-c-1</t>
  </si>
  <si>
    <t>asc-e-3</t>
  </si>
  <si>
    <t>asc-b-2</t>
  </si>
  <si>
    <t>asc-c-2</t>
  </si>
  <si>
    <t>asc-e-4</t>
  </si>
  <si>
    <t>asc-b-3</t>
  </si>
  <si>
    <t>asc-c-3</t>
  </si>
  <si>
    <t>asc-e-5</t>
  </si>
  <si>
    <t>Helper</t>
  </si>
  <si>
    <t>Feb</t>
  </si>
  <si>
    <t>Mar</t>
  </si>
  <si>
    <t>Apr</t>
  </si>
  <si>
    <t>Jan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</si>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</sst>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/>
    <xf numFmtId="0" fontId="2" fillId="0" borderId="0" xfId="2"/>
    <xf numFmtId="0" fontId="3" fillId="0" borderId="0" xfId="0" applyFont="1" applyProtection="1"/>
    <xf numFmtId="165" fontId="0" fillId="0" borderId="0" xfId="1" applyNumberFormat="1" applyFont="1" applyProtection="1">
      <protection hidden="1"/>
    </xf>
    <xf numFmtId="0" fontId="2" fillId="0" borderId="0" xfId="2" applyProtection="1">
      <protection hidden="1"/>
    </xf>
  </cellXfs>
  <cellStyles count="3">
    <cellStyle name="Currency" xfId="1" builtinId="4"/>
    <cellStyle name="Heading 4" xfId="2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58558-B18A-4574-938D-90AD400490E5}">
  <sheetPr codeName="Sheet1"/>
  <dimension ref="A1:F10"/>
  <sheetViews>
    <sheetView tabSelected="1" zoomScaleNormal="100" workbookViewId="0">
      <selection activeCell="B6" sqref="B6"/>
    </sheetView>
  </sheetViews>
  <sheetFormatPr defaultRowHeight="15" x14ac:dyDescent="0.25"/>
  <cols>
    <col min="2" max="5" width="10.5703125" bestFit="1" customWidth="1"/>
  </cols>
  <sheetData>
    <row r="1" spans="1:6" x14ac:dyDescent="0.25">
      <c r="A1" s="2" t="s">
        <v>0</v>
      </c>
      <c r="B1" s="2" t="s">
        <v>14</v>
      </c>
      <c r="C1" s="2" t="s">
        <v>11</v>
      </c>
      <c r="D1" s="5" t="s">
        <v>12</v>
      </c>
      <c r="E1" s="2" t="s">
        <v>13</v>
      </c>
      <c r="F1" s="2" t="s">
        <v>10</v>
      </c>
    </row>
    <row r="2" spans="1:6" x14ac:dyDescent="0.25">
      <c r="A2" s="1" t="s">
        <v>1</v>
      </c>
      <c r="B2" s="4">
        <f>VLOOKUP($A2,'Raw-2017'!$A$4:$M$12,2,FALSE)</f>
        <v>5307</v>
      </c>
      <c r="C2" s="4">
        <f>VLOOKUP($A2,'Raw-2017'!$A$4:$M$12,3,FALSE)</f>
        <v>1049</v>
      </c>
      <c r="D2" s="4">
        <f>VLOOKUP($A2,'Raw-2017'!$A$4:$M$12,4,FALSE)</f>
        <v>4873</v>
      </c>
      <c r="E2" s="4">
        <f>VLOOKUP($A2,'Raw-2017'!$A$4:$M$12,5,FALSE)</f>
        <v>2022</v>
      </c>
      <c r="F2" s="3" t="str">
        <f>MID(A2,5,1)</f>
        <v>b</v>
      </c>
    </row>
    <row r="3" spans="1:6" x14ac:dyDescent="0.25">
      <c r="A3" s="1" t="s">
        <v>2</v>
      </c>
      <c r="B3" s="4">
        <f>VLOOKUP($A3,'Raw-2017'!$A$4:$M$12,2,FALSE)</f>
        <v>1478</v>
      </c>
      <c r="C3" s="4">
        <f>VLOOKUP($A3,'Raw-2017'!$A$4:$M$12,3,FALSE)</f>
        <v>3741</v>
      </c>
      <c r="D3" s="4">
        <f>VLOOKUP($A3,'Raw-2017'!$A$4:$M$12,4,FALSE)</f>
        <v>553</v>
      </c>
      <c r="E3" s="4">
        <f>VLOOKUP($A3,'Raw-2017'!$A$4:$M$12,5,FALSE)</f>
        <v>2079</v>
      </c>
      <c r="F3" s="3" t="str">
        <f>MID(A3,5,1)</f>
        <v>c</v>
      </c>
    </row>
    <row r="4" spans="1:6" x14ac:dyDescent="0.25">
      <c r="A4" s="1" t="s">
        <v>3</v>
      </c>
      <c r="B4" s="4">
        <f>VLOOKUP($A4,'Raw-2017'!$A$4:$M$12,2,FALSE)</f>
        <v>4713</v>
      </c>
      <c r="C4" s="4">
        <f>VLOOKUP($A4,'Raw-2017'!$A$4:$M$12,3,FALSE)</f>
        <v>5359</v>
      </c>
      <c r="D4" s="4">
        <f>VLOOKUP($A4,'Raw-2017'!$A$4:$M$12,4,FALSE)</f>
        <v>971</v>
      </c>
      <c r="E4" s="4">
        <f>VLOOKUP($A4,'Raw-2017'!$A$4:$M$12,5,FALSE)</f>
        <v>1469</v>
      </c>
      <c r="F4" s="3" t="str">
        <f>MID(A4,5,1)</f>
        <v>e</v>
      </c>
    </row>
    <row r="5" spans="1:6" x14ac:dyDescent="0.25">
      <c r="A5" s="1" t="s">
        <v>4</v>
      </c>
      <c r="B5" s="4">
        <f>VLOOKUP($A5,'Raw-2017'!$A$4:$M$12,2,FALSE)</f>
        <v>3498</v>
      </c>
      <c r="C5" s="4">
        <f>VLOOKUP($A5,'Raw-2017'!$A$4:$M$12,3,FALSE)</f>
        <v>3953</v>
      </c>
      <c r="D5" s="4">
        <f>VLOOKUP($A5,'Raw-2017'!$A$4:$M$12,4,FALSE)</f>
        <v>4804</v>
      </c>
      <c r="E5" s="4">
        <f>VLOOKUP($A5,'Raw-2017'!$A$4:$M$12,5,FALSE)</f>
        <v>631</v>
      </c>
      <c r="F5" s="3" t="str">
        <f>MID(A5,5,1)</f>
        <v>b</v>
      </c>
    </row>
    <row r="6" spans="1:6" x14ac:dyDescent="0.25">
      <c r="A6" s="1" t="s">
        <v>5</v>
      </c>
      <c r="B6" s="4">
        <f>VLOOKUP($A6,'Raw-2017'!$A$4:$M$12,2,FALSE)</f>
        <v>1633</v>
      </c>
      <c r="C6" s="4">
        <f>VLOOKUP($A6,'Raw-2017'!$A$4:$M$12,3,FALSE)</f>
        <v>4403</v>
      </c>
      <c r="D6" s="4">
        <f>VLOOKUP($A6,'Raw-2017'!$A$4:$M$12,4,FALSE)</f>
        <v>368</v>
      </c>
      <c r="E6" s="4">
        <f>VLOOKUP($A6,'Raw-2017'!$A$4:$M$12,5,FALSE)</f>
        <v>4701</v>
      </c>
      <c r="F6" s="3" t="str">
        <f>MID(A6,5,1)</f>
        <v>c</v>
      </c>
    </row>
    <row r="7" spans="1:6" x14ac:dyDescent="0.25">
      <c r="A7" s="1" t="s">
        <v>6</v>
      </c>
      <c r="B7" s="4">
        <f>VLOOKUP($A7,'Raw-2017'!$A$4:$M$12,2,FALSE)</f>
        <v>4599</v>
      </c>
      <c r="C7" s="4">
        <f>VLOOKUP($A7,'Raw-2017'!$A$4:$M$12,3,FALSE)</f>
        <v>1837</v>
      </c>
      <c r="D7" s="4">
        <f>VLOOKUP($A7,'Raw-2017'!$A$4:$M$12,4,FALSE)</f>
        <v>270</v>
      </c>
      <c r="E7" s="4">
        <f>VLOOKUP($A7,'Raw-2017'!$A$4:$M$12,5,FALSE)</f>
        <v>2016</v>
      </c>
      <c r="F7" s="3" t="str">
        <f>MID(A7,5,1)</f>
        <v>e</v>
      </c>
    </row>
    <row r="8" spans="1:6" x14ac:dyDescent="0.25">
      <c r="A8" s="1" t="s">
        <v>7</v>
      </c>
      <c r="B8" s="4">
        <f>VLOOKUP($A8,'Raw-2017'!$A$4:$M$12,2,FALSE)</f>
        <v>5418</v>
      </c>
      <c r="C8" s="4">
        <f>VLOOKUP($A8,'Raw-2017'!$A$4:$M$12,3,FALSE)</f>
        <v>1452</v>
      </c>
      <c r="D8" s="4">
        <f>VLOOKUP($A8,'Raw-2017'!$A$4:$M$12,4,FALSE)</f>
        <v>4938</v>
      </c>
      <c r="E8" s="4">
        <f>VLOOKUP($A8,'Raw-2017'!$A$4:$M$12,5,FALSE)</f>
        <v>441</v>
      </c>
      <c r="F8" s="3" t="str">
        <f>MID(A8,5,1)</f>
        <v>b</v>
      </c>
    </row>
    <row r="9" spans="1:6" x14ac:dyDescent="0.25">
      <c r="A9" s="1" t="s">
        <v>8</v>
      </c>
      <c r="B9" s="4">
        <f>VLOOKUP($A9,'Raw-2017'!$A$4:$M$12,2,FALSE)</f>
        <v>3388</v>
      </c>
      <c r="C9" s="4">
        <f>VLOOKUP($A9,'Raw-2017'!$A$4:$M$12,3,FALSE)</f>
        <v>5191</v>
      </c>
      <c r="D9" s="4">
        <f>VLOOKUP($A9,'Raw-2017'!$A$4:$M$12,4,FALSE)</f>
        <v>4610</v>
      </c>
      <c r="E9" s="4">
        <f>VLOOKUP($A9,'Raw-2017'!$A$4:$M$12,5,FALSE)</f>
        <v>3566</v>
      </c>
      <c r="F9" s="3" t="str">
        <f>MID(A9,5,1)</f>
        <v>c</v>
      </c>
    </row>
    <row r="10" spans="1:6" x14ac:dyDescent="0.25">
      <c r="A10" s="1" t="s">
        <v>9</v>
      </c>
      <c r="B10" s="4">
        <f>VLOOKUP($A10,'Raw-2017'!$A$4:$M$12,2,FALSE)</f>
        <v>259</v>
      </c>
      <c r="C10" s="4">
        <f>VLOOKUP($A10,'Raw-2017'!$A$4:$M$12,3,FALSE)</f>
        <v>453</v>
      </c>
      <c r="D10" s="4">
        <f>VLOOKUP($A10,'Raw-2017'!$A$4:$M$12,4,FALSE)</f>
        <v>5042</v>
      </c>
      <c r="E10" s="4">
        <f>VLOOKUP($A10,'Raw-2017'!$A$4:$M$12,5,FALSE)</f>
        <v>2131</v>
      </c>
      <c r="F10" s="3" t="str">
        <f>MID(A10,5,1)</f>
        <v>e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24C83-0567-4526-9236-B22AAE77D362}">
  <sheetPr codeName="Sheet2"/>
  <dimension ref="A1:M12"/>
  <sheetViews>
    <sheetView zoomScaleNormal="100" workbookViewId="0">
      <selection activeCell="A12" sqref="A12"/>
    </sheetView>
  </sheetViews>
  <sheetFormatPr defaultRowHeight="15" x14ac:dyDescent="0.25"/>
  <sheetData>
    <row r="1" spans="1:13" x14ac:dyDescent="0.25">
      <c r="A1">
        <v>2017</v>
      </c>
    </row>
    <row r="3" spans="1:13" x14ac:dyDescent="0.25">
      <c r="A3" t="s">
        <v>0</v>
      </c>
      <c r="B3" t="s">
        <v>14</v>
      </c>
      <c r="C3" t="s">
        <v>11</v>
      </c>
      <c r="D3" t="s">
        <v>12</v>
      </c>
      <c r="E3" t="s">
        <v>13</v>
      </c>
      <c r="F3" t="s">
        <v>15</v>
      </c>
      <c r="G3" t="s">
        <v>16</v>
      </c>
      <c r="H3" t="s">
        <v>17</v>
      </c>
      <c r="I3" t="s">
        <v>18</v>
      </c>
      <c r="J3" t="s">
        <v>19</v>
      </c>
      <c r="K3" t="s">
        <v>20</v>
      </c>
      <c r="L3" t="s">
        <v>21</v>
      </c>
      <c r="M3" t="s">
        <v>22</v>
      </c>
    </row>
    <row r="4" spans="1:13" x14ac:dyDescent="0.25">
      <c r="A4" t="s">
        <v>1</v>
      </c>
      <c r="B4">
        <v>5307</v>
      </c>
      <c r="C4">
        <v>1049</v>
      </c>
      <c r="D4">
        <v>4873</v>
      </c>
      <c r="E4">
        <v>2022</v>
      </c>
      <c r="F4">
        <v>1579</v>
      </c>
      <c r="G4">
        <v>2886</v>
      </c>
      <c r="H4">
        <v>5076</v>
      </c>
      <c r="I4">
        <v>2138</v>
      </c>
      <c r="J4">
        <v>1947</v>
      </c>
      <c r="K4">
        <v>1780</v>
      </c>
      <c r="L4">
        <v>2248</v>
      </c>
      <c r="M4">
        <v>4218</v>
      </c>
    </row>
    <row r="5" spans="1:13" x14ac:dyDescent="0.25">
      <c r="A5" t="s">
        <v>2</v>
      </c>
      <c r="B5">
        <v>1478</v>
      </c>
      <c r="C5">
        <v>3741</v>
      </c>
      <c r="D5">
        <v>553</v>
      </c>
      <c r="E5">
        <v>2079</v>
      </c>
      <c r="F5">
        <v>3612</v>
      </c>
      <c r="G5">
        <v>6069</v>
      </c>
      <c r="H5">
        <v>1999</v>
      </c>
      <c r="I5">
        <v>6405</v>
      </c>
      <c r="J5">
        <v>2301</v>
      </c>
      <c r="K5">
        <v>3696</v>
      </c>
      <c r="L5">
        <v>1843</v>
      </c>
      <c r="M5">
        <v>713</v>
      </c>
    </row>
    <row r="6" spans="1:13" x14ac:dyDescent="0.25">
      <c r="A6" t="s">
        <v>3</v>
      </c>
      <c r="B6">
        <v>4713</v>
      </c>
      <c r="C6">
        <v>5359</v>
      </c>
      <c r="D6">
        <v>971</v>
      </c>
      <c r="E6">
        <v>1469</v>
      </c>
      <c r="F6">
        <v>3389</v>
      </c>
      <c r="G6">
        <v>3619</v>
      </c>
      <c r="H6">
        <v>4432</v>
      </c>
      <c r="I6">
        <v>1821</v>
      </c>
      <c r="J6">
        <v>2689</v>
      </c>
      <c r="K6">
        <v>3376</v>
      </c>
      <c r="L6">
        <v>3172</v>
      </c>
      <c r="M6">
        <v>4208</v>
      </c>
    </row>
    <row r="7" spans="1:13" x14ac:dyDescent="0.25">
      <c r="A7" t="s">
        <v>4</v>
      </c>
      <c r="B7">
        <v>3498</v>
      </c>
      <c r="C7">
        <v>3953</v>
      </c>
      <c r="D7">
        <v>4804</v>
      </c>
      <c r="E7">
        <v>631</v>
      </c>
      <c r="F7">
        <v>1267</v>
      </c>
      <c r="G7">
        <v>5823</v>
      </c>
      <c r="H7">
        <v>4534</v>
      </c>
      <c r="I7">
        <v>1034</v>
      </c>
      <c r="J7">
        <v>6367</v>
      </c>
      <c r="K7">
        <v>4188</v>
      </c>
      <c r="L7">
        <v>2544</v>
      </c>
      <c r="M7">
        <v>3374</v>
      </c>
    </row>
    <row r="8" spans="1:13" x14ac:dyDescent="0.25">
      <c r="A8" t="s">
        <v>5</v>
      </c>
      <c r="B8">
        <v>1633</v>
      </c>
      <c r="C8">
        <v>4403</v>
      </c>
      <c r="D8">
        <v>368</v>
      </c>
      <c r="E8">
        <v>4701</v>
      </c>
      <c r="F8">
        <v>2836</v>
      </c>
      <c r="G8">
        <v>926</v>
      </c>
      <c r="H8">
        <v>2326</v>
      </c>
      <c r="I8">
        <v>1236</v>
      </c>
      <c r="J8">
        <v>3813</v>
      </c>
      <c r="K8">
        <v>1876</v>
      </c>
      <c r="L8">
        <v>4701</v>
      </c>
      <c r="M8">
        <v>5585</v>
      </c>
    </row>
    <row r="9" spans="1:13" x14ac:dyDescent="0.25">
      <c r="A9" t="s">
        <v>6</v>
      </c>
      <c r="B9">
        <v>4599</v>
      </c>
      <c r="C9">
        <v>1837</v>
      </c>
      <c r="D9">
        <v>270</v>
      </c>
      <c r="E9">
        <v>2016</v>
      </c>
      <c r="F9">
        <v>4512</v>
      </c>
      <c r="G9">
        <v>3902</v>
      </c>
      <c r="H9">
        <v>4314</v>
      </c>
      <c r="I9">
        <v>2644</v>
      </c>
      <c r="J9">
        <v>1687</v>
      </c>
      <c r="K9">
        <v>3251</v>
      </c>
      <c r="L9">
        <v>1441</v>
      </c>
      <c r="M9">
        <v>5647</v>
      </c>
    </row>
    <row r="10" spans="1:13" x14ac:dyDescent="0.25">
      <c r="A10" t="s">
        <v>7</v>
      </c>
      <c r="B10">
        <v>5418</v>
      </c>
      <c r="C10">
        <v>1452</v>
      </c>
      <c r="D10">
        <v>4938</v>
      </c>
      <c r="E10">
        <v>441</v>
      </c>
      <c r="F10">
        <v>665</v>
      </c>
      <c r="G10">
        <v>1977</v>
      </c>
      <c r="H10">
        <v>5727</v>
      </c>
      <c r="I10">
        <v>2979</v>
      </c>
      <c r="J10">
        <v>6345</v>
      </c>
      <c r="K10">
        <v>1433</v>
      </c>
      <c r="L10">
        <v>698</v>
      </c>
      <c r="M10">
        <v>3363</v>
      </c>
    </row>
    <row r="11" spans="1:13" x14ac:dyDescent="0.25">
      <c r="A11" t="s">
        <v>8</v>
      </c>
      <c r="B11">
        <v>3388</v>
      </c>
      <c r="C11">
        <v>5191</v>
      </c>
      <c r="D11">
        <v>4610</v>
      </c>
      <c r="E11">
        <v>3566</v>
      </c>
      <c r="F11">
        <v>5766</v>
      </c>
      <c r="G11">
        <v>2716</v>
      </c>
      <c r="H11">
        <v>2475</v>
      </c>
      <c r="I11">
        <v>5509</v>
      </c>
      <c r="J11">
        <v>1132</v>
      </c>
      <c r="K11">
        <v>841</v>
      </c>
      <c r="L11">
        <v>2444</v>
      </c>
      <c r="M11">
        <v>3025</v>
      </c>
    </row>
    <row r="12" spans="1:13" x14ac:dyDescent="0.25">
      <c r="A12" t="s">
        <v>9</v>
      </c>
      <c r="B12">
        <v>259</v>
      </c>
      <c r="C12">
        <v>453</v>
      </c>
      <c r="D12">
        <v>5042</v>
      </c>
      <c r="E12">
        <v>2131</v>
      </c>
      <c r="F12">
        <v>629</v>
      </c>
      <c r="G12">
        <v>4438</v>
      </c>
      <c r="H12">
        <v>2223</v>
      </c>
      <c r="I12">
        <v>2281</v>
      </c>
      <c r="J12">
        <v>4282</v>
      </c>
      <c r="K12">
        <v>5347</v>
      </c>
      <c r="L12">
        <v>485</v>
      </c>
      <c r="M12">
        <v>5078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</vt:lpstr>
      <vt:lpstr>Raw-2017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TeachExcel</dc:creator>
  <cp:lastModifiedBy>TeachExcel</cp:lastModifiedBy>
  <dcterms:created xsi:type="dcterms:W3CDTF">2018-05-09T09:01:22Z</dcterms:created>
  <dcterms:modified xsi:type="dcterms:W3CDTF">2018-05-09T11:38:30Z</dcterms:modified>
</cp:coreProperties>
</file>