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mputer Files\Excel Related\Tutorials\"/>
    </mc:Choice>
  </mc:AlternateContent>
  <xr:revisionPtr revIDLastSave="0" documentId="13_ncr:1_{EAC6521E-6E99-4BE7-8666-F8DBF445B543}" xr6:coauthVersionLast="47" xr6:coauthVersionMax="47" xr10:uidLastSave="{00000000-0000-0000-0000-000000000000}"/>
  <bookViews>
    <workbookView xWindow="15240" yWindow="4100" windowWidth="19200" windowHeight="10800" xr2:uid="{1D717BCA-A0B5-4BE0-B06E-987716D01C63}"/>
  </bookViews>
  <sheets>
    <sheet name="More Resource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8" i="1"/>
  <c r="E4" i="1"/>
  <c r="B12" i="1"/>
  <c r="B22" i="1"/>
  <c r="D36" i="1"/>
  <c r="E36" i="1" s="1"/>
  <c r="B32" i="1" s="1"/>
  <c r="D37" i="1"/>
  <c r="E37" i="1" s="1"/>
  <c r="D35" i="1"/>
  <c r="E35" i="1" s="1"/>
  <c r="C36" i="1"/>
  <c r="C37" i="1"/>
  <c r="C35" i="1"/>
  <c r="B16" i="1"/>
</calcChain>
</file>

<file path=xl/sharedStrings.xml><?xml version="1.0" encoding="utf-8"?>
<sst xmlns="http://schemas.openxmlformats.org/spreadsheetml/2006/main" count="36" uniqueCount="32">
  <si>
    <t>Conversion</t>
  </si>
  <si>
    <t>Bit</t>
  </si>
  <si>
    <t>Byte</t>
  </si>
  <si>
    <t>lb</t>
  </si>
  <si>
    <t>kg</t>
  </si>
  <si>
    <t>F</t>
  </si>
  <si>
    <t>C</t>
  </si>
  <si>
    <t>Table All in 1 Measurement</t>
  </si>
  <si>
    <t>Table with Multiple Measurements</t>
  </si>
  <si>
    <t>Leg</t>
  </si>
  <si>
    <t>Distance (km)</t>
  </si>
  <si>
    <t>Size (km/mi)</t>
  </si>
  <si>
    <t>5km</t>
  </si>
  <si>
    <t>10mi</t>
  </si>
  <si>
    <t>20km</t>
  </si>
  <si>
    <t>Helper 2</t>
  </si>
  <si>
    <t>Helper 1</t>
  </si>
  <si>
    <t>Distance (mi)</t>
  </si>
  <si>
    <t>Helper 3 (km)</t>
  </si>
  <si>
    <t>(Capitalization matters! - Try "f" and "c" here instead of "F" and "C")</t>
  </si>
  <si>
    <t>Admiralty Knot - Lots of Fun Measurements!</t>
  </si>
  <si>
    <t>Choose first measurement and the list for the second one will auto-appear with all possible values to which it can be converted.</t>
  </si>
  <si>
    <t>("k" is the kilo modifier and means 1,000 and when in front of "g" means 1,000 grams)</t>
  </si>
  <si>
    <t>Liter</t>
  </si>
  <si>
    <t>Gallon</t>
  </si>
  <si>
    <t>Excel Resources</t>
  </si>
  <si>
    <t>Homepage:</t>
  </si>
  <si>
    <t>https://www.teachexcel.com/</t>
  </si>
  <si>
    <t>Q&amp;A Forum:</t>
  </si>
  <si>
    <t>https://www.teachexcel.com/talk/microsoft-office</t>
  </si>
  <si>
    <t>Excel Courses:</t>
  </si>
  <si>
    <t>https://www.teachexcel.com/premium-courses/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</si>
</sst>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2" fontId="0" fillId="0" borderId="0" xfId="0" applyNumberFormat="1"/>
    <xf numFmtId="0" fontId="3" fillId="0" borderId="0" xfId="1" applyFont="1"/>
    <xf numFmtId="0" fontId="5" fillId="0" borderId="0" xfId="1" applyFont="1"/>
    <xf numFmtId="0" fontId="6" fillId="0" borderId="0" xfId="2" applyFont="1"/>
  </cellXfs>
  <cellStyles count="3">
    <cellStyle name="Heading 4" xfId="1" builtinId="19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achexcel.com/premium-courses/?src=wb" TargetMode="External"/><Relationship Id="rId2" Type="http://schemas.openxmlformats.org/officeDocument/2006/relationships/hyperlink" Target="https://www.teachexcel.com/talk/microsoft-office?src=wb" TargetMode="External"/><Relationship Id="rId1" Type="http://schemas.openxmlformats.org/officeDocument/2006/relationships/hyperlink" Target="https://www.teachexcel.com/?src=wb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F4F2C-EF27-42F4-9D50-F805AF39CA21}">
  <dimension ref="A1:C7"/>
  <sheetViews>
    <sheetView showGridLines="0" tabSelected="1" workbookViewId="0">
      <selection activeCell="B7" sqref="B7"/>
    </sheetView>
  </sheetViews>
  <sheetFormatPr defaultRowHeight="14.5" x14ac:dyDescent="0.35"/>
  <cols>
    <col min="1" max="1" width="3.54296875" customWidth="1"/>
    <col min="2" max="2" width="13.08984375" customWidth="1"/>
  </cols>
  <sheetData>
    <row r="1" spans="1:3" ht="21" x14ac:dyDescent="0.5">
      <c r="A1" s="4" t="s">
        <v>25</v>
      </c>
    </row>
    <row r="3" spans="1:3" x14ac:dyDescent="0.35">
      <c r="B3" s="1" t="s">
        <v>26</v>
      </c>
      <c r="C3" s="5" t="s">
        <v>27</v>
      </c>
    </row>
    <row r="5" spans="1:3" x14ac:dyDescent="0.35">
      <c r="B5" s="1" t="s">
        <v>28</v>
      </c>
      <c r="C5" s="5" t="s">
        <v>29</v>
      </c>
    </row>
    <row r="7" spans="1:3" x14ac:dyDescent="0.35">
      <c r="B7" s="1" t="s">
        <v>30</v>
      </c>
      <c r="C7" s="5" t="s">
        <v>31</v>
      </c>
    </row>
  </sheetData>
  <hyperlinks>
    <hyperlink ref="C3" r:id="rId1" xr:uid="{7E357B65-6F2D-4569-8DF7-6A827987E02D}"/>
    <hyperlink ref="C5" r:id="rId2" xr:uid="{E6F7651D-B26E-4C88-B87C-FF6C80E0FCBF}"/>
    <hyperlink ref="C7" r:id="rId3" xr:uid="{1A675236-E90D-4EBF-9DDA-142CDE7532D7}"/>
  </hyperlinks>
  <pageMargins left="0.7" right="0.7" top="0.75" bottom="0.7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16BEE-6310-4BC1-B4AF-4B5D9B4A0BE0}">
  <dimension ref="A1:F37"/>
  <sheetViews>
    <sheetView topLeftCell="A18" workbookViewId="0">
      <selection activeCell="B32" sqref="B32"/>
    </sheetView>
  </sheetViews>
  <sheetFormatPr defaultRowHeight="14.5" x14ac:dyDescent="0.35"/>
  <cols>
    <col min="2" max="2" width="17.26953125" customWidth="1"/>
    <col min="3" max="3" width="8.7265625" customWidth="1"/>
    <col min="5" max="5" width="10.7265625" customWidth="1"/>
  </cols>
  <sheetData>
    <row r="1" spans="1:6" ht="26" x14ac:dyDescent="0.6">
      <c r="A1" s="3" t="s">
        <v>0</v>
      </c>
    </row>
    <row r="3" spans="1:6" x14ac:dyDescent="0.35">
      <c r="A3" s="1" t="s">
        <v>24</v>
      </c>
      <c r="B3" s="1" t="s">
        <v>23</v>
      </c>
      <c r="D3" s="1" t="s">
        <v>20</v>
      </c>
    </row>
    <row r="4" spans="1:6" x14ac:dyDescent="0.35">
      <c r="A4">
        <v>1</v>
      </c>
      <c r="B4">
        <f>CONVERT(A4,"gal","l")</f>
        <v>3.7854117839999999</v>
      </c>
      <c r="D4">
        <v>10</v>
      </c>
      <c r="E4">
        <f>CONVERT(D4,"mph","admkn")</f>
        <v>8.6842105263157894</v>
      </c>
      <c r="F4" t="s">
        <v>21</v>
      </c>
    </row>
    <row r="7" spans="1:6" x14ac:dyDescent="0.35">
      <c r="A7" s="1" t="s">
        <v>5</v>
      </c>
      <c r="B7" s="1" t="s">
        <v>6</v>
      </c>
      <c r="C7" t="s">
        <v>19</v>
      </c>
    </row>
    <row r="8" spans="1:6" x14ac:dyDescent="0.35">
      <c r="A8">
        <v>80</v>
      </c>
      <c r="B8">
        <f>CONVERT(A8,"F","C")</f>
        <v>26.666666666666664</v>
      </c>
    </row>
    <row r="11" spans="1:6" x14ac:dyDescent="0.35">
      <c r="A11" s="1" t="s">
        <v>3</v>
      </c>
      <c r="B11" s="1" t="s">
        <v>4</v>
      </c>
      <c r="C11" t="s">
        <v>22</v>
      </c>
    </row>
    <row r="12" spans="1:6" x14ac:dyDescent="0.35">
      <c r="A12">
        <v>10</v>
      </c>
      <c r="B12">
        <f>CONVERT(A12,"lbm","kg")</f>
        <v>4.5359237000000006</v>
      </c>
    </row>
    <row r="15" spans="1:6" x14ac:dyDescent="0.35">
      <c r="A15" s="1" t="s">
        <v>1</v>
      </c>
      <c r="B15" s="1" t="s">
        <v>2</v>
      </c>
    </row>
    <row r="16" spans="1:6" x14ac:dyDescent="0.35">
      <c r="A16">
        <v>10</v>
      </c>
      <c r="B16">
        <f>CONVERT(A16,"bit","byte")</f>
        <v>1.25</v>
      </c>
    </row>
    <row r="19" spans="1:2" x14ac:dyDescent="0.35">
      <c r="A19" s="1" t="s">
        <v>7</v>
      </c>
    </row>
    <row r="21" spans="1:2" x14ac:dyDescent="0.35">
      <c r="A21" s="1" t="s">
        <v>9</v>
      </c>
      <c r="B21" s="1" t="s">
        <v>10</v>
      </c>
    </row>
    <row r="22" spans="1:2" x14ac:dyDescent="0.35">
      <c r="A22">
        <v>2</v>
      </c>
      <c r="B22" s="2">
        <f>CONVERT(VLOOKUP(A22,A25:B27,2,FALSE),"mi","km")</f>
        <v>16.093440000000001</v>
      </c>
    </row>
    <row r="24" spans="1:2" x14ac:dyDescent="0.35">
      <c r="A24" t="s">
        <v>9</v>
      </c>
      <c r="B24" t="s">
        <v>17</v>
      </c>
    </row>
    <row r="25" spans="1:2" x14ac:dyDescent="0.35">
      <c r="A25">
        <v>1</v>
      </c>
      <c r="B25">
        <v>5</v>
      </c>
    </row>
    <row r="26" spans="1:2" x14ac:dyDescent="0.35">
      <c r="A26">
        <v>2</v>
      </c>
      <c r="B26">
        <v>10</v>
      </c>
    </row>
    <row r="27" spans="1:2" x14ac:dyDescent="0.35">
      <c r="A27">
        <v>3</v>
      </c>
      <c r="B27">
        <v>20</v>
      </c>
    </row>
    <row r="29" spans="1:2" x14ac:dyDescent="0.35">
      <c r="A29" s="1" t="s">
        <v>8</v>
      </c>
    </row>
    <row r="31" spans="1:2" x14ac:dyDescent="0.35">
      <c r="A31" s="1" t="s">
        <v>9</v>
      </c>
      <c r="B31" s="1" t="s">
        <v>10</v>
      </c>
    </row>
    <row r="32" spans="1:2" x14ac:dyDescent="0.35">
      <c r="A32">
        <v>2</v>
      </c>
      <c r="B32" s="2">
        <f>VLOOKUP(A32,A35:E37,5,FALSE)</f>
        <v>16.093440000000001</v>
      </c>
    </row>
    <row r="34" spans="1:5" x14ac:dyDescent="0.35">
      <c r="A34" t="s">
        <v>9</v>
      </c>
      <c r="B34" t="s">
        <v>11</v>
      </c>
      <c r="C34" t="s">
        <v>16</v>
      </c>
      <c r="D34" t="s">
        <v>15</v>
      </c>
      <c r="E34" t="s">
        <v>18</v>
      </c>
    </row>
    <row r="35" spans="1:5" x14ac:dyDescent="0.35">
      <c r="A35">
        <v>1</v>
      </c>
      <c r="B35" t="s">
        <v>12</v>
      </c>
      <c r="C35" t="str">
        <f>LEFT(B35,LEN(B35)-2)</f>
        <v>5</v>
      </c>
      <c r="D35" t="str">
        <f>RIGHT(B35,2)</f>
        <v>km</v>
      </c>
      <c r="E35">
        <f>_xlfn.NUMBERVALUE(IF(D35="km",C35,CONVERT(C35,"mi","km")))</f>
        <v>5</v>
      </c>
    </row>
    <row r="36" spans="1:5" x14ac:dyDescent="0.35">
      <c r="A36">
        <v>2</v>
      </c>
      <c r="B36" t="s">
        <v>13</v>
      </c>
      <c r="C36" t="str">
        <f t="shared" ref="C36:C37" si="0">LEFT(B36,LEN(B36)-2)</f>
        <v>10</v>
      </c>
      <c r="D36" t="str">
        <f t="shared" ref="D36:D37" si="1">RIGHT(B36,2)</f>
        <v>mi</v>
      </c>
      <c r="E36">
        <f t="shared" ref="E36:E37" si="2">_xlfn.NUMBERVALUE(IF(D36="km",C36,CONVERT(C36,"mi","km")))</f>
        <v>16.093440000000001</v>
      </c>
    </row>
    <row r="37" spans="1:5" x14ac:dyDescent="0.35">
      <c r="A37">
        <v>3</v>
      </c>
      <c r="B37" t="s">
        <v>14</v>
      </c>
      <c r="C37" t="str">
        <f t="shared" si="0"/>
        <v>20</v>
      </c>
      <c r="D37" t="str">
        <f t="shared" si="1"/>
        <v>km</v>
      </c>
      <c r="E37">
        <f t="shared" si="2"/>
        <v>20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More Resources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TeachExcel.com</dc:creator>
  <cp:lastModifiedBy>0</cp:lastModifiedBy>
  <dcterms:created xsi:type="dcterms:W3CDTF">2021-04-28T12:39:24Z</dcterms:created>
  <dcterms:modified xsi:type="dcterms:W3CDTF">2021-07-27T10:44:14Z</dcterms:modified>
</cp:coreProperties>
</file>