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C3875FCC-A860-46BB-8E64-2E6478872DE7}" xr6:coauthVersionLast="46" xr6:coauthVersionMax="46" xr10:uidLastSave="{00000000-0000-0000-0000-000000000000}"/>
  <bookViews>
    <workbookView xWindow="7870" yWindow="2170" windowWidth="22310" windowHeight="15200" xr2:uid="{5389981D-85B1-404D-B0D8-560EBBC2AAA3}"/>
  </bookViews>
  <sheets>
    <sheet name="Sheet1" sheetId="1" r:id="rId1"/>
  </sheets>
  <definedNames>
    <definedName name="_xlnm._FilterDatabase" localSheetId="0" hidden="1">Sheet1!$A$7:$O$208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209" i="1"/>
  <c r="O209" i="1"/>
  <c r="J4" i="1"/>
</calcChain>
</file>

<file path=xl/sharedStrings.xml><?xml version="1.0" encoding="utf-8"?>
<sst xmlns="http://schemas.openxmlformats.org/spreadsheetml/2006/main" count="423" uniqueCount="423">
  <si>
    <t>Calls</t>
  </si>
  <si>
    <t>Last</t>
  </si>
  <si>
    <t>Change</t>
  </si>
  <si>
    <t>Bid</t>
  </si>
  <si>
    <t>Ask</t>
  </si>
  <si>
    <t>Volume</t>
  </si>
  <si>
    <t>OpenInt</t>
  </si>
  <si>
    <t>Strike</t>
  </si>
  <si>
    <t>Puts</t>
  </si>
  <si>
    <t>O:GME 21C5.00D26</t>
  </si>
  <si>
    <t>O:GME 21O5.00D26</t>
  </si>
  <si>
    <t>O:GME 21C10.00D26</t>
  </si>
  <si>
    <t>O:GME 21O10.00D26</t>
  </si>
  <si>
    <t>O:GME 21C15.00D26</t>
  </si>
  <si>
    <t>O:GME 21O15.00D26</t>
  </si>
  <si>
    <t>O:GME 21C20.00D26</t>
  </si>
  <si>
    <t>O:GME 21O20.00D26</t>
  </si>
  <si>
    <t>O:GME 21C25.00D26</t>
  </si>
  <si>
    <t>O:GME 21O25.00D26</t>
  </si>
  <si>
    <t>O:GME 21C30.00D26</t>
  </si>
  <si>
    <t>O:GME 21O30.00D26</t>
  </si>
  <si>
    <t>O:GME 21C35.00D26</t>
  </si>
  <si>
    <t>O:GME 21O35.00D26</t>
  </si>
  <si>
    <t>O:GME 21C40.00D26</t>
  </si>
  <si>
    <t>O:GME 21O40.00D26</t>
  </si>
  <si>
    <t>O:GME 21C41.00D26</t>
  </si>
  <si>
    <t>O:GME 21O41.00D26</t>
  </si>
  <si>
    <t>O:GME 21C41.50D26</t>
  </si>
  <si>
    <t>O:GME 21O41.50D26</t>
  </si>
  <si>
    <t>O:GME 21C42.00D26</t>
  </si>
  <si>
    <t>O:GME 21O42.00D26</t>
  </si>
  <si>
    <t>O:GME 21C42.50D26</t>
  </si>
  <si>
    <t>O:GME 21O42.50D26</t>
  </si>
  <si>
    <t>O:GME 21C43.00D26</t>
  </si>
  <si>
    <t>O:GME 21O43.00D26</t>
  </si>
  <si>
    <t>O:GME 21C43.50D26</t>
  </si>
  <si>
    <t>O:GME 21O43.50D26</t>
  </si>
  <si>
    <t>O:GME 21C44.00D26</t>
  </si>
  <si>
    <t>O:GME 21O44.00D26</t>
  </si>
  <si>
    <t>O:GME 21C45.00D26</t>
  </si>
  <si>
    <t>O:GME 21O45.00D26</t>
  </si>
  <si>
    <t>O:GME 21C46.00D26</t>
  </si>
  <si>
    <t>O:GME 21O46.00D26</t>
  </si>
  <si>
    <t>O:GME 21C46.50D26</t>
  </si>
  <si>
    <t>O:GME 21O46.50D26</t>
  </si>
  <si>
    <t>O:GME 21C47.00D26</t>
  </si>
  <si>
    <t>O:GME 21O47.00D26</t>
  </si>
  <si>
    <t>O:GME 21C47.50D26</t>
  </si>
  <si>
    <t>O:GME 21O47.50D26</t>
  </si>
  <si>
    <t>O:GME 21C48.00D26</t>
  </si>
  <si>
    <t>O:GME 21O48.00D26</t>
  </si>
  <si>
    <t>O:GME 21C48.50D26</t>
  </si>
  <si>
    <t>O:GME 21O48.50D26</t>
  </si>
  <si>
    <t>O:GME 21C49.00D26</t>
  </si>
  <si>
    <t>O:GME 21O49.00D26</t>
  </si>
  <si>
    <t>O:GME 21C50.00D26</t>
  </si>
  <si>
    <t>O:GME 21O50.00D26</t>
  </si>
  <si>
    <t>O:GME 21C51.00D26</t>
  </si>
  <si>
    <t>O:GME 21O51.00D26</t>
  </si>
  <si>
    <t>O:GME 21C51.50D26</t>
  </si>
  <si>
    <t>O:GME 21O51.50D26</t>
  </si>
  <si>
    <t>O:GME 21C52.00D26</t>
  </si>
  <si>
    <t>O:GME 21O52.00D26</t>
  </si>
  <si>
    <t>O:GME 21C52.50D26</t>
  </si>
  <si>
    <t>O:GME 21O52.50D26</t>
  </si>
  <si>
    <t>O:GME 21C53.00D26</t>
  </si>
  <si>
    <t>O:GME 21O53.00D26</t>
  </si>
  <si>
    <t>O:GME 21C53.50D26</t>
  </si>
  <si>
    <t>O:GME 21O53.50D26</t>
  </si>
  <si>
    <t>O:GME 21C54.00D26</t>
  </si>
  <si>
    <t>O:GME 21O54.00D26</t>
  </si>
  <si>
    <t>O:GME 21C55.00D26</t>
  </si>
  <si>
    <t>O:GME 21O55.00D26</t>
  </si>
  <si>
    <t>O:GME 21C56.00D26</t>
  </si>
  <si>
    <t>O:GME 21O56.00D26</t>
  </si>
  <si>
    <t>O:GME 21C56.50D26</t>
  </si>
  <si>
    <t>O:GME 21O56.50D26</t>
  </si>
  <si>
    <t>O:GME 21C57.00D26</t>
  </si>
  <si>
    <t>O:GME 21O57.00D26</t>
  </si>
  <si>
    <t>O:GME 21C57.50D26</t>
  </si>
  <si>
    <t>O:GME 21O57.50D26</t>
  </si>
  <si>
    <t>O:GME 21C58.00D26</t>
  </si>
  <si>
    <t>O:GME 21O58.00D26</t>
  </si>
  <si>
    <t>O:GME 21C58.50D26</t>
  </si>
  <si>
    <t>O:GME 21O58.50D26</t>
  </si>
  <si>
    <t>O:GME 21C59.00D26</t>
  </si>
  <si>
    <t>O:GME 21O59.00D26</t>
  </si>
  <si>
    <t>O:GME 21C60.00D26</t>
  </si>
  <si>
    <t>O:GME 21O60.00D26</t>
  </si>
  <si>
    <t>O:GME 21C61.00D26</t>
  </si>
  <si>
    <t>O:GME 21O61.00D26</t>
  </si>
  <si>
    <t>O:GME 21C61.50D26</t>
  </si>
  <si>
    <t>O:GME 21O61.50D26</t>
  </si>
  <si>
    <t>O:GME 21C62.00D26</t>
  </si>
  <si>
    <t>O:GME 21O62.00D26</t>
  </si>
  <si>
    <t>O:GME 21C63.00D26</t>
  </si>
  <si>
    <t>O:GME 21O63.00D26</t>
  </si>
  <si>
    <t>O:GME 21C64.00D26</t>
  </si>
  <si>
    <t>O:GME 21O64.00D26</t>
  </si>
  <si>
    <t>O:GME 21C65.00D26</t>
  </si>
  <si>
    <t>O:GME 21O65.00D26</t>
  </si>
  <si>
    <t>O:GME 21C70.00D26</t>
  </si>
  <si>
    <t>O:GME 21O70.00D26</t>
  </si>
  <si>
    <t>O:GME 21C75.00D26</t>
  </si>
  <si>
    <t>O:GME 21O75.00D26</t>
  </si>
  <si>
    <t>O:GME 21C80.00D26</t>
  </si>
  <si>
    <t>O:GME 21O80.00D26</t>
  </si>
  <si>
    <t>O:GME 21C85.00D26</t>
  </si>
  <si>
    <t>O:GME 21O85.00D26</t>
  </si>
  <si>
    <t>O:GME 21C90.00D26</t>
  </si>
  <si>
    <t>O:GME 21O90.00D26</t>
  </si>
  <si>
    <t>O:GME 21C95.00D26</t>
  </si>
  <si>
    <t>O:GME 21O95.00D26</t>
  </si>
  <si>
    <t>O:GME 21C97.00D26</t>
  </si>
  <si>
    <t>O:GME 21O97.00D26</t>
  </si>
  <si>
    <t>O:GME 21C97.50D26</t>
  </si>
  <si>
    <t>O:GME 21O97.50D26</t>
  </si>
  <si>
    <t>O:GME 21C98.00D26</t>
  </si>
  <si>
    <t>O:GME 21O98.00D26</t>
  </si>
  <si>
    <t>O:GME 21C98.50D26</t>
  </si>
  <si>
    <t>O:GME 21O98.50D26</t>
  </si>
  <si>
    <t>O:GME 21C99.00D26</t>
  </si>
  <si>
    <t>O:GME 21O99.00D26</t>
  </si>
  <si>
    <t>O:GME 21C99.50D26</t>
  </si>
  <si>
    <t>O:GME 21O99.50D26</t>
  </si>
  <si>
    <t>O:GME 21C100.00D26</t>
  </si>
  <si>
    <t>O:GME 21O100.00D26</t>
  </si>
  <si>
    <t>O:GME 21C101.00D26</t>
  </si>
  <si>
    <t>O:GME 21O101.00D26</t>
  </si>
  <si>
    <t>O:GME 21C102.00D26</t>
  </si>
  <si>
    <t>O:GME 21O102.00D26</t>
  </si>
  <si>
    <t>O:GME 21C103.00D26</t>
  </si>
  <si>
    <t>O:GME 21O103.00D26</t>
  </si>
  <si>
    <t>O:GME 21C104.00D26</t>
  </si>
  <si>
    <t>O:GME 21O104.00D26</t>
  </si>
  <si>
    <t>O:GME 21C105.00D26</t>
  </si>
  <si>
    <t>O:GME 21O105.00D26</t>
  </si>
  <si>
    <t>O:GME 21C106.00D26</t>
  </si>
  <si>
    <t>O:GME 21O106.00D26</t>
  </si>
  <si>
    <t>O:GME 21C107.00D26</t>
  </si>
  <si>
    <t>O:GME 21O107.00D26</t>
  </si>
  <si>
    <t>O:GME 21C108.00D26</t>
  </si>
  <si>
    <t>O:GME 21O108.00D26</t>
  </si>
  <si>
    <t>O:GME 21C109.00D26</t>
  </si>
  <si>
    <t>O:GME 21O109.00D26</t>
  </si>
  <si>
    <t>O:GME 21C110.00D26</t>
  </si>
  <si>
    <t>O:GME 21O110.00D26</t>
  </si>
  <si>
    <t>O:GME 21C111.00D26</t>
  </si>
  <si>
    <t>O:GME 21O111.00D26</t>
  </si>
  <si>
    <t>O:GME 21C112.00D26</t>
  </si>
  <si>
    <t>O:GME 21O112.00D26</t>
  </si>
  <si>
    <t>O:GME 21C113.00D26</t>
  </si>
  <si>
    <t>O:GME 21O113.00D26</t>
  </si>
  <si>
    <t>O:GME 21C114.00D26</t>
  </si>
  <si>
    <t>O:GME 21O114.00D26</t>
  </si>
  <si>
    <t>O:GME 21C115.00D26</t>
  </si>
  <si>
    <t>O:GME 21O115.00D26</t>
  </si>
  <si>
    <t>O:GME 21C116.00D26</t>
  </si>
  <si>
    <t>O:GME 21O116.00D26</t>
  </si>
  <si>
    <t>O:GME 21C117.00D26</t>
  </si>
  <si>
    <t>O:GME 21O117.00D26</t>
  </si>
  <si>
    <t>O:GME 21C118.00D26</t>
  </si>
  <si>
    <t>O:GME 21O118.00D26</t>
  </si>
  <si>
    <t>O:GME 21C119.00D26</t>
  </si>
  <si>
    <t>O:GME 21O119.00D26</t>
  </si>
  <si>
    <t>O:GME 21C120.00D26</t>
  </si>
  <si>
    <t>O:GME 21O120.00D26</t>
  </si>
  <si>
    <t>O:GME 21C121.00D26</t>
  </si>
  <si>
    <t>O:GME 21O121.00D26</t>
  </si>
  <si>
    <t>O:GME 21C122.00D26</t>
  </si>
  <si>
    <t>O:GME 21O122.00D26</t>
  </si>
  <si>
    <t>O:GME 21C123.00D26</t>
  </si>
  <si>
    <t>O:GME 21O123.00D26</t>
  </si>
  <si>
    <t>O:GME 21C124.00D26</t>
  </si>
  <si>
    <t>O:GME 21O124.00D26</t>
  </si>
  <si>
    <t>O:GME 21C125.00D26</t>
  </si>
  <si>
    <t>O:GME 21O125.00D26</t>
  </si>
  <si>
    <t>O:GME 21C126.00D26</t>
  </si>
  <si>
    <t>O:GME 21O126.00D26</t>
  </si>
  <si>
    <t>O:GME 21C127.00D26</t>
  </si>
  <si>
    <t>O:GME 21O127.00D26</t>
  </si>
  <si>
    <t>O:GME 21C128.00D26</t>
  </si>
  <si>
    <t>O:GME 21O128.00D26</t>
  </si>
  <si>
    <t>O:GME 21C129.00D26</t>
  </si>
  <si>
    <t>O:GME 21O129.00D26</t>
  </si>
  <si>
    <t>O:GME 21C130.00D26</t>
  </si>
  <si>
    <t>O:GME 21O130.00D26</t>
  </si>
  <si>
    <t>O:GME 21C131.00D26</t>
  </si>
  <si>
    <t>O:GME 21O131.00D26</t>
  </si>
  <si>
    <t>O:GME 21C132.00D26</t>
  </si>
  <si>
    <t>O:GME 21O132.00D26</t>
  </si>
  <si>
    <t>O:GME 21C133.00D26</t>
  </si>
  <si>
    <t>O:GME 21O133.00D26</t>
  </si>
  <si>
    <t>O:GME 21C134.00D26</t>
  </si>
  <si>
    <t>O:GME 21O134.00D26</t>
  </si>
  <si>
    <t>O:GME 21C135.00D26</t>
  </si>
  <si>
    <t>O:GME 21O135.00D26</t>
  </si>
  <si>
    <t>O:GME 21C136.00D26</t>
  </si>
  <si>
    <t>O:GME 21O136.00D26</t>
  </si>
  <si>
    <t>O:GME 21C137.00D26</t>
  </si>
  <si>
    <t>O:GME 21O137.00D26</t>
  </si>
  <si>
    <t>O:GME 21C138.00D26</t>
  </si>
  <si>
    <t>O:GME 21O138.00D26</t>
  </si>
  <si>
    <t>O:GME 21C139.00D26</t>
  </si>
  <si>
    <t>O:GME 21O139.00D26</t>
  </si>
  <si>
    <t>O:GME 21C140.00D26</t>
  </si>
  <si>
    <t>O:GME 21O140.00D26</t>
  </si>
  <si>
    <t>O:GME 21C141.00D26</t>
  </si>
  <si>
    <t>O:GME 21O141.00D26</t>
  </si>
  <si>
    <t>O:GME 21C142.00D26</t>
  </si>
  <si>
    <t>O:GME 21O142.00D26</t>
  </si>
  <si>
    <t>O:GME 21C143.00D26</t>
  </si>
  <si>
    <t>O:GME 21O143.00D26</t>
  </si>
  <si>
    <t>O:GME 21C144.00D26</t>
  </si>
  <si>
    <t>O:GME 21O144.00D26</t>
  </si>
  <si>
    <t>O:GME 21C145.00D26</t>
  </si>
  <si>
    <t>O:GME 21O145.00D26</t>
  </si>
  <si>
    <t>O:GME 21C150.00D26</t>
  </si>
  <si>
    <t>O:GME 21O150.00D26</t>
  </si>
  <si>
    <t>O:GME 21C155.00D26</t>
  </si>
  <si>
    <t>O:GME 21O155.00D26</t>
  </si>
  <si>
    <t>O:GME 21C160.00D26</t>
  </si>
  <si>
    <t>O:GME 21O160.00D26</t>
  </si>
  <si>
    <t>O:GME 21C165.00D26</t>
  </si>
  <si>
    <t>O:GME 21O165.00D26</t>
  </si>
  <si>
    <t>O:GME 21C170.00D26</t>
  </si>
  <si>
    <t>O:GME 21O170.00D26</t>
  </si>
  <si>
    <t>O:GME 21C175.00D26</t>
  </si>
  <si>
    <t>O:GME 21O175.00D26</t>
  </si>
  <si>
    <t>O:GME 21C180.00D26</t>
  </si>
  <si>
    <t>O:GME 21O180.00D26</t>
  </si>
  <si>
    <t>O:GME 21C185.00D26</t>
  </si>
  <si>
    <t>O:GME 21O185.00D26</t>
  </si>
  <si>
    <t>O:GME 21C190.00D26</t>
  </si>
  <si>
    <t>O:GME 21O190.00D26</t>
  </si>
  <si>
    <t>O:GME 21C195.00D26</t>
  </si>
  <si>
    <t>O:GME 21O195.00D26</t>
  </si>
  <si>
    <t>O:GME 21C200.00D26</t>
  </si>
  <si>
    <t>O:GME 21O200.00D26</t>
  </si>
  <si>
    <t>O:GME 21C205.00D26</t>
  </si>
  <si>
    <t>O:GME 21O205.00D26</t>
  </si>
  <si>
    <t>O:GME 21C210.00D26</t>
  </si>
  <si>
    <t>O:GME 21O210.00D26</t>
  </si>
  <si>
    <t>O:GME 21C215.00D26</t>
  </si>
  <si>
    <t>O:GME 21O215.00D26</t>
  </si>
  <si>
    <t>O:GME 21C220.00D26</t>
  </si>
  <si>
    <t>O:GME 21O220.00D26</t>
  </si>
  <si>
    <t>O:GME 21C225.00D26</t>
  </si>
  <si>
    <t>O:GME 21O225.00D26</t>
  </si>
  <si>
    <t>O:GME 21C230.00D26</t>
  </si>
  <si>
    <t>O:GME 21O230.00D26</t>
  </si>
  <si>
    <t>O:GME 21C235.00D26</t>
  </si>
  <si>
    <t>O:GME 21O235.00D26</t>
  </si>
  <si>
    <t>O:GME 21C240.00D26</t>
  </si>
  <si>
    <t>O:GME 21O240.00D26</t>
  </si>
  <si>
    <t>O:GME 21C242.50D26</t>
  </si>
  <si>
    <t>O:GME 21O242.50D26</t>
  </si>
  <si>
    <t>O:GME 21C245.00D26</t>
  </si>
  <si>
    <t>O:GME 21O245.00D26</t>
  </si>
  <si>
    <t>O:GME 21C247.50D26</t>
  </si>
  <si>
    <t>O:GME 21O247.50D26</t>
  </si>
  <si>
    <t>O:GME 21C250.00D26</t>
  </si>
  <si>
    <t>O:GME 21O250.00D26</t>
  </si>
  <si>
    <t>O:GME 21C252.50D26</t>
  </si>
  <si>
    <t>O:GME 21O252.50D26</t>
  </si>
  <si>
    <t>O:GME 21C255.00D26</t>
  </si>
  <si>
    <t>O:GME 21O255.00D26</t>
  </si>
  <si>
    <t>O:GME 21C257.50D26</t>
  </si>
  <si>
    <t>O:GME 21O257.50D26</t>
  </si>
  <si>
    <t>O:GME 21C260.00D26</t>
  </si>
  <si>
    <t>O:GME 21O260.00D26</t>
  </si>
  <si>
    <t>O:GME 21C262.50D26</t>
  </si>
  <si>
    <t>O:GME 21O262.50D26</t>
  </si>
  <si>
    <t>O:GME 21C265.00D26</t>
  </si>
  <si>
    <t>O:GME 21O265.00D26</t>
  </si>
  <si>
    <t>O:GME 21C267.50D26</t>
  </si>
  <si>
    <t>O:GME 21O267.50D26</t>
  </si>
  <si>
    <t>O:GME 21C270.00D26</t>
  </si>
  <si>
    <t>O:GME 21O270.00D26</t>
  </si>
  <si>
    <t>O:GME 21C272.50D26</t>
  </si>
  <si>
    <t>O:GME 21O272.50D26</t>
  </si>
  <si>
    <t>O:GME 21C275.00D26</t>
  </si>
  <si>
    <t>O:GME 21O275.00D26</t>
  </si>
  <si>
    <t>O:GME 21C277.50D26</t>
  </si>
  <si>
    <t>O:GME 21O277.50D26</t>
  </si>
  <si>
    <t>O:GME 21C280.00D26</t>
  </si>
  <si>
    <t>O:GME 21O280.00D26</t>
  </si>
  <si>
    <t>O:GME 21C282.50D26</t>
  </si>
  <si>
    <t>O:GME 21O282.50D26</t>
  </si>
  <si>
    <t>O:GME 21C285.00D26</t>
  </si>
  <si>
    <t>O:GME 21O285.00D26</t>
  </si>
  <si>
    <t>O:GME 21C287.50D26</t>
  </si>
  <si>
    <t>O:GME 21O287.50D26</t>
  </si>
  <si>
    <t>O:GME 21C290.00D26</t>
  </si>
  <si>
    <t>O:GME 21O290.00D26</t>
  </si>
  <si>
    <t>O:GME 21C295.00D26</t>
  </si>
  <si>
    <t>O:GME 21O295.00D26</t>
  </si>
  <si>
    <t>O:GME 21C300.00D26</t>
  </si>
  <si>
    <t>O:GME 21O300.00D26</t>
  </si>
  <si>
    <t>O:GME 21C305.00D26</t>
  </si>
  <si>
    <t>O:GME 21O305.00D26</t>
  </si>
  <si>
    <t>O:GME 21C310.00D26</t>
  </si>
  <si>
    <t>O:GME 21O310.00D26</t>
  </si>
  <si>
    <t>O:GME 21C315.00D26</t>
  </si>
  <si>
    <t>O:GME 21O315.00D26</t>
  </si>
  <si>
    <t>O:GME 21C320.00D26</t>
  </si>
  <si>
    <t>O:GME 21O320.00D26</t>
  </si>
  <si>
    <t>O:GME 21C325.00D26</t>
  </si>
  <si>
    <t>O:GME 21O325.00D26</t>
  </si>
  <si>
    <t>O:GME 21C330.00D26</t>
  </si>
  <si>
    <t>O:GME 21O330.00D26</t>
  </si>
  <si>
    <t>O:GME 21C335.00D26</t>
  </si>
  <si>
    <t>O:GME 21O335.00D26</t>
  </si>
  <si>
    <t>O:GME 21C340.00D26</t>
  </si>
  <si>
    <t>O:GME 21O340.00D26</t>
  </si>
  <si>
    <t>O:GME 21C350.00D26</t>
  </si>
  <si>
    <t>O:GME 21O350.00D26</t>
  </si>
  <si>
    <t>O:GME 21C360.00D26</t>
  </si>
  <si>
    <t>O:GME 21O360.00D26</t>
  </si>
  <si>
    <t>O:GME 21C365.00D26</t>
  </si>
  <si>
    <t>O:GME 21O365.00D26</t>
  </si>
  <si>
    <t>O:GME 21C370.00D26</t>
  </si>
  <si>
    <t>O:GME 21O370.00D26</t>
  </si>
  <si>
    <t>O:GME 21C375.00D26</t>
  </si>
  <si>
    <t>O:GME 21O375.00D26</t>
  </si>
  <si>
    <t>O:GME 21C380.00D26</t>
  </si>
  <si>
    <t>O:GME 21O380.00D26</t>
  </si>
  <si>
    <t>O:GME 21C385.00D26</t>
  </si>
  <si>
    <t>O:GME 21O385.00D26</t>
  </si>
  <si>
    <t>O:GME 21C390.00D26</t>
  </si>
  <si>
    <t>O:GME 21O390.00D26</t>
  </si>
  <si>
    <t>O:GME 21C395.00D26</t>
  </si>
  <si>
    <t>O:GME 21O395.00D26</t>
  </si>
  <si>
    <t>O:GME 21C400.00D26</t>
  </si>
  <si>
    <t>O:GME 21O400.00D26</t>
  </si>
  <si>
    <t>O:GME 21C405.00D26</t>
  </si>
  <si>
    <t>O:GME 21O405.00D26</t>
  </si>
  <si>
    <t>O:GME 21C410.00D26</t>
  </si>
  <si>
    <t>O:GME 21O410.00D26</t>
  </si>
  <si>
    <t>O:GME 21C415.00D26</t>
  </si>
  <si>
    <t>O:GME 21O415.00D26</t>
  </si>
  <si>
    <t>O:GME 21C420.00D26</t>
  </si>
  <si>
    <t>O:GME 21O420.00D26</t>
  </si>
  <si>
    <t>O:GME 21C425.00D26</t>
  </si>
  <si>
    <t>O:GME 21O425.00D26</t>
  </si>
  <si>
    <t>O:GME 21C430.00D26</t>
  </si>
  <si>
    <t>O:GME 21O430.00D26</t>
  </si>
  <si>
    <t>O:GME 21C435.00D26</t>
  </si>
  <si>
    <t>O:GME 21O435.00D26</t>
  </si>
  <si>
    <t>O:GME 21C440.00D26</t>
  </si>
  <si>
    <t>O:GME 21O440.00D26</t>
  </si>
  <si>
    <t>O:GME 21C445.00D26</t>
  </si>
  <si>
    <t>O:GME 21O445.00D26</t>
  </si>
  <si>
    <t>O:GME 21C450.00D26</t>
  </si>
  <si>
    <t>O:GME 21O450.00D26</t>
  </si>
  <si>
    <t>O:GME 21C455.00D26</t>
  </si>
  <si>
    <t>O:GME 21O455.00D26</t>
  </si>
  <si>
    <t>O:GME 21C460.00D26</t>
  </si>
  <si>
    <t>O:GME 21O460.00D26</t>
  </si>
  <si>
    <t>O:GME 21C465.00D26</t>
  </si>
  <si>
    <t>O:GME 21O465.00D26</t>
  </si>
  <si>
    <t>O:GME 21C470.00D26</t>
  </si>
  <si>
    <t>O:GME 21O470.00D26</t>
  </si>
  <si>
    <t>O:GME 21C475.00D26</t>
  </si>
  <si>
    <t>O:GME 21O475.00D26</t>
  </si>
  <si>
    <t>O:GME 21C480.00D26</t>
  </si>
  <si>
    <t>O:GME 21O480.00D26</t>
  </si>
  <si>
    <t>O:GME 21C485.00D26</t>
  </si>
  <si>
    <t>O:GME 21O485.00D26</t>
  </si>
  <si>
    <t>O:GME 21C490.00D26</t>
  </si>
  <si>
    <t>O:GME 21O490.00D26</t>
  </si>
  <si>
    <t>O:GME 21C500.00D26</t>
  </si>
  <si>
    <t>O:GME 21O500.00D26</t>
  </si>
  <si>
    <t>O:GME 21C510.00D26</t>
  </si>
  <si>
    <t>O:GME 21O510.00D26</t>
  </si>
  <si>
    <t>O:GME 21C520.00D26</t>
  </si>
  <si>
    <t>O:GME 21O520.00D26</t>
  </si>
  <si>
    <t>O:GME 21C530.00D26</t>
  </si>
  <si>
    <t>O:GME 21O530.00D26</t>
  </si>
  <si>
    <t>O:GME 21C540.00D26</t>
  </si>
  <si>
    <t>O:GME 21O540.00D26</t>
  </si>
  <si>
    <t>O:GME 21C550.00D26</t>
  </si>
  <si>
    <t>O:GME 21O550.00D26</t>
  </si>
  <si>
    <t>O:GME 21C560.00D26</t>
  </si>
  <si>
    <t>O:GME 21O560.00D26</t>
  </si>
  <si>
    <t>O:GME 21C570.00D26</t>
  </si>
  <si>
    <t>O:GME 21O570.00D26</t>
  </si>
  <si>
    <t>O:GME 21C580.00D26</t>
  </si>
  <si>
    <t>O:GME 21O580.00D26</t>
  </si>
  <si>
    <t>O:GME 21C590.00D26</t>
  </si>
  <si>
    <t>O:GME 21O590.00D26</t>
  </si>
  <si>
    <t>O:GME 21C600.00D26</t>
  </si>
  <si>
    <t>O:GME 21O600.00D26</t>
  </si>
  <si>
    <t>O:GME 21C610.00D26</t>
  </si>
  <si>
    <t>O:GME 21O610.00D26</t>
  </si>
  <si>
    <t>O:GME 21C620.00D26</t>
  </si>
  <si>
    <t>O:GME 21O620.00D26</t>
  </si>
  <si>
    <t>O:GME 21C630.00D26</t>
  </si>
  <si>
    <t>O:GME 21O630.00D26</t>
  </si>
  <si>
    <t>O:GME 21C640.00D26</t>
  </si>
  <si>
    <t>O:GME 21O640.00D26</t>
  </si>
  <si>
    <t>O:GME 21C650.00D26</t>
  </si>
  <si>
    <t>O:GME 21O650.00D26</t>
  </si>
  <si>
    <t>O:GME 21C660.00D26</t>
  </si>
  <si>
    <t>O:GME 21O660.00D26</t>
  </si>
  <si>
    <t>O:GME 21C670.00D26</t>
  </si>
  <si>
    <t>O:GME 21O670.00D26</t>
  </si>
  <si>
    <t>O:GME 21C680.00D26</t>
  </si>
  <si>
    <t>O:GME 21O680.00D26</t>
  </si>
  <si>
    <t>O:GME 21C690.00D26</t>
  </si>
  <si>
    <t>O:GME 21O690.00D26</t>
  </si>
  <si>
    <t>Last2</t>
  </si>
  <si>
    <t>Change3</t>
  </si>
  <si>
    <t>Bid4</t>
  </si>
  <si>
    <t>Ask5</t>
  </si>
  <si>
    <t>Volume6</t>
  </si>
  <si>
    <t>OpenInt7</t>
  </si>
  <si>
    <t>Total</t>
  </si>
  <si>
    <t>Largest #</t>
  </si>
  <si>
    <t>Strike Price</t>
  </si>
  <si>
    <t>Subtotal</t>
  </si>
  <si>
    <t>https://www.nyse.com/quote/XNYS:GME/OPTIONS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</si>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</sst>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C0134A-EC92-45FD-91D5-BE8923EB07A6}" name="Table1" displayName="Table1" ref="A7:O209" totalsRowCount="1">
  <autoFilter ref="A7:O208" xr:uid="{7AAF9DF0-3486-4F13-AEBC-1749004DF715}"/>
  <tableColumns count="15">
    <tableColumn id="1" xr3:uid="{FCCF92DD-EE09-4638-B405-3E62226E8AD2}" name="Calls" totalsRowLabel="Total"/>
    <tableColumn id="2" xr3:uid="{5B5D3096-4F57-425D-89D4-6E620607954B}" name="Last"/>
    <tableColumn id="3" xr3:uid="{F0723F87-6BDA-4F41-955D-15D77A9AA63F}" name="Change"/>
    <tableColumn id="4" xr3:uid="{C60AB27F-B901-4237-8952-A3A0E96FD79C}" name="Bid"/>
    <tableColumn id="5" xr3:uid="{B1911A3D-4211-4131-AEBD-5CDE66AAB201}" name="Ask"/>
    <tableColumn id="6" xr3:uid="{3F5D0CA2-2867-4B51-889C-531943586C91}" name="Volume"/>
    <tableColumn id="7" xr3:uid="{82BA44F3-C8CA-42D7-9677-883E7C9CD72C}" name="OpenInt" totalsRowFunction="sum"/>
    <tableColumn id="8" xr3:uid="{1CE24ED2-72FC-4F73-8687-2CFC967A7577}" name="Strike"/>
    <tableColumn id="9" xr3:uid="{81EE2B24-8E9D-416D-B0E3-9ECB09DD950B}" name="Puts"/>
    <tableColumn id="10" xr3:uid="{40C305B8-47F6-422B-B2DE-4310E5B1C856}" name="Last2"/>
    <tableColumn id="11" xr3:uid="{05B9B043-DB77-48C6-88AA-45FB1DA6764A}" name="Change3"/>
    <tableColumn id="12" xr3:uid="{29725979-AE43-4E1A-93EC-9799C4AF3081}" name="Bid4"/>
    <tableColumn id="13" xr3:uid="{9CE67738-FFEE-4BA2-A837-87447840D68C}" name="Ask5"/>
    <tableColumn id="14" xr3:uid="{FC903CFF-F970-4453-8738-3181BA6764A6}" name="Volume6"/>
    <tableColumn id="15" xr3:uid="{084366E9-B1F9-4C80-B33C-51DEA2E60D31}" name="OpenInt7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yse.com/quote/XNYS:GME/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4770-B4CC-4D57-A98E-5B92E62B7CE3}">
  <dimension ref="A1:O209"/>
  <sheetViews>
    <sheetView tabSelected="1" zoomScale="120" zoomScaleNormal="120" workbookViewId="0"/>
  </sheetViews>
  <sheetFormatPr defaultRowHeight="14.5" x14ac:dyDescent="0.35"/>
  <cols>
    <col min="7" max="7" width="12.1796875" customWidth="1"/>
    <col min="10" max="10" width="11.08984375" customWidth="1"/>
    <col min="11" max="11" width="9.36328125" customWidth="1"/>
    <col min="14" max="14" width="9.6328125" customWidth="1"/>
    <col min="15" max="15" width="10.453125" customWidth="1"/>
  </cols>
  <sheetData>
    <row r="1" spans="1:15" x14ac:dyDescent="0.35">
      <c r="A1" s="2" t="s">
        <v>422</v>
      </c>
    </row>
    <row r="2" spans="1:15" x14ac:dyDescent="0.35">
      <c r="A2" s="1" t="s">
        <v>421</v>
      </c>
    </row>
    <row r="3" spans="1:15" x14ac:dyDescent="0.35">
      <c r="G3" s="2" t="s">
        <v>420</v>
      </c>
      <c r="I3" s="2" t="s">
        <v>418</v>
      </c>
      <c r="J3" s="2" t="s">
        <v>419</v>
      </c>
    </row>
    <row r="4" spans="1:15" x14ac:dyDescent="0.35">
      <c r="G4">
        <f>SUBTOTAL(9,G7:G210)</f>
        <v>36658</v>
      </c>
      <c r="I4">
        <v>1</v>
      </c>
      <c r="J4">
        <f>INDEX(H8:H208,MATCH(LARGE(G8:G208,I4),G8:G208,0))</f>
        <v>690</v>
      </c>
    </row>
    <row r="7" spans="1:15" x14ac:dyDescent="0.3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411</v>
      </c>
      <c r="K7" t="s">
        <v>412</v>
      </c>
      <c r="L7" t="s">
        <v>413</v>
      </c>
      <c r="M7" t="s">
        <v>414</v>
      </c>
      <c r="N7" t="s">
        <v>415</v>
      </c>
      <c r="O7" t="s">
        <v>416</v>
      </c>
    </row>
    <row r="8" spans="1:15" x14ac:dyDescent="0.35">
      <c r="A8" t="s">
        <v>9</v>
      </c>
      <c r="B8">
        <v>216.95</v>
      </c>
      <c r="C8">
        <v>12.95</v>
      </c>
      <c r="D8">
        <v>191.95</v>
      </c>
      <c r="E8">
        <v>197.95</v>
      </c>
      <c r="F8">
        <v>0</v>
      </c>
      <c r="G8">
        <v>5</v>
      </c>
      <c r="H8">
        <v>5</v>
      </c>
      <c r="I8" t="s">
        <v>10</v>
      </c>
      <c r="J8">
        <v>0.01</v>
      </c>
      <c r="K8">
        <v>-0.01</v>
      </c>
      <c r="M8">
        <v>0.01</v>
      </c>
      <c r="N8">
        <v>975</v>
      </c>
      <c r="O8">
        <v>18731</v>
      </c>
    </row>
    <row r="9" spans="1:15" x14ac:dyDescent="0.35">
      <c r="A9" t="s">
        <v>11</v>
      </c>
      <c r="B9">
        <v>208.35</v>
      </c>
      <c r="C9">
        <v>-52.8</v>
      </c>
      <c r="D9">
        <v>188.9</v>
      </c>
      <c r="E9">
        <v>192.95</v>
      </c>
      <c r="F9">
        <v>0</v>
      </c>
      <c r="G9">
        <v>1</v>
      </c>
      <c r="H9">
        <v>10</v>
      </c>
      <c r="I9" t="s">
        <v>12</v>
      </c>
      <c r="J9">
        <v>0.02</v>
      </c>
      <c r="K9">
        <v>0</v>
      </c>
      <c r="L9">
        <v>0.01</v>
      </c>
      <c r="M9">
        <v>0.02</v>
      </c>
      <c r="N9">
        <v>1275</v>
      </c>
      <c r="O9">
        <v>4177</v>
      </c>
    </row>
    <row r="10" spans="1:15" x14ac:dyDescent="0.35">
      <c r="A10" t="s">
        <v>13</v>
      </c>
      <c r="B10">
        <v>175.2</v>
      </c>
      <c r="C10">
        <v>-33.08</v>
      </c>
      <c r="D10">
        <v>183.9</v>
      </c>
      <c r="E10">
        <v>187.95</v>
      </c>
      <c r="F10">
        <v>0</v>
      </c>
      <c r="G10">
        <v>2</v>
      </c>
      <c r="H10">
        <v>15</v>
      </c>
      <c r="I10" t="s">
        <v>14</v>
      </c>
      <c r="J10">
        <v>0.03</v>
      </c>
      <c r="K10">
        <v>0</v>
      </c>
      <c r="L10">
        <v>0.02</v>
      </c>
      <c r="M10">
        <v>0.03</v>
      </c>
      <c r="N10">
        <v>238</v>
      </c>
      <c r="O10">
        <v>1770</v>
      </c>
    </row>
    <row r="11" spans="1:15" x14ac:dyDescent="0.35">
      <c r="A11" t="s">
        <v>15</v>
      </c>
      <c r="B11">
        <v>185.05</v>
      </c>
      <c r="C11">
        <v>-73.650000000000006</v>
      </c>
      <c r="D11">
        <v>178.9</v>
      </c>
      <c r="E11">
        <v>183.1</v>
      </c>
      <c r="F11">
        <v>0</v>
      </c>
      <c r="G11">
        <v>2</v>
      </c>
      <c r="H11">
        <v>20</v>
      </c>
      <c r="I11" t="s">
        <v>16</v>
      </c>
      <c r="J11">
        <v>0.03</v>
      </c>
      <c r="K11">
        <v>-0.01</v>
      </c>
      <c r="L11">
        <v>0.02</v>
      </c>
      <c r="M11">
        <v>0.04</v>
      </c>
      <c r="N11">
        <v>430</v>
      </c>
      <c r="O11">
        <v>3380</v>
      </c>
    </row>
    <row r="12" spans="1:15" x14ac:dyDescent="0.35">
      <c r="A12" t="s">
        <v>17</v>
      </c>
      <c r="B12">
        <v>164.9</v>
      </c>
      <c r="C12">
        <v>-41.2</v>
      </c>
      <c r="D12">
        <v>171.95</v>
      </c>
      <c r="E12">
        <v>178.3</v>
      </c>
      <c r="F12">
        <v>1</v>
      </c>
      <c r="G12">
        <v>10</v>
      </c>
      <c r="H12">
        <v>25</v>
      </c>
      <c r="I12" t="s">
        <v>18</v>
      </c>
      <c r="J12">
        <v>0.05</v>
      </c>
      <c r="K12">
        <v>-0.04</v>
      </c>
      <c r="L12">
        <v>0.04</v>
      </c>
      <c r="M12">
        <v>0.06</v>
      </c>
      <c r="N12">
        <v>373</v>
      </c>
      <c r="O12">
        <v>2810</v>
      </c>
    </row>
    <row r="13" spans="1:15" x14ac:dyDescent="0.35">
      <c r="A13" t="s">
        <v>19</v>
      </c>
      <c r="B13">
        <v>192.09</v>
      </c>
      <c r="C13">
        <v>23.09</v>
      </c>
      <c r="D13">
        <v>167.7</v>
      </c>
      <c r="E13">
        <v>172.95</v>
      </c>
      <c r="F13">
        <v>0</v>
      </c>
      <c r="G13">
        <v>59</v>
      </c>
      <c r="H13">
        <v>30</v>
      </c>
      <c r="I13" t="s">
        <v>20</v>
      </c>
      <c r="J13">
        <v>0.08</v>
      </c>
      <c r="K13">
        <v>-0.02</v>
      </c>
      <c r="L13">
        <v>0.08</v>
      </c>
      <c r="M13">
        <v>0.09</v>
      </c>
      <c r="N13">
        <v>297</v>
      </c>
      <c r="O13">
        <v>3280</v>
      </c>
    </row>
    <row r="14" spans="1:15" x14ac:dyDescent="0.35">
      <c r="A14" t="s">
        <v>21</v>
      </c>
      <c r="B14">
        <v>150.44999999999999</v>
      </c>
      <c r="C14">
        <v>-47.85</v>
      </c>
      <c r="D14">
        <v>161.94999999999999</v>
      </c>
      <c r="E14">
        <v>167.95</v>
      </c>
      <c r="F14">
        <v>0</v>
      </c>
      <c r="G14">
        <v>15</v>
      </c>
      <c r="H14">
        <v>35</v>
      </c>
      <c r="I14" t="s">
        <v>22</v>
      </c>
      <c r="J14">
        <v>0.11</v>
      </c>
      <c r="K14">
        <v>-7.0000000000000007E-2</v>
      </c>
      <c r="L14">
        <v>0.11</v>
      </c>
      <c r="M14">
        <v>0.13</v>
      </c>
      <c r="N14">
        <v>721</v>
      </c>
      <c r="O14">
        <v>1550</v>
      </c>
    </row>
    <row r="15" spans="1:15" x14ac:dyDescent="0.35">
      <c r="A15" t="s">
        <v>23</v>
      </c>
      <c r="B15">
        <v>153</v>
      </c>
      <c r="C15">
        <v>-23.2</v>
      </c>
      <c r="D15">
        <v>156.94999999999999</v>
      </c>
      <c r="E15">
        <v>162.94999999999999</v>
      </c>
      <c r="F15">
        <v>4</v>
      </c>
      <c r="G15">
        <v>80</v>
      </c>
      <c r="H15">
        <v>40</v>
      </c>
      <c r="I15" t="s">
        <v>24</v>
      </c>
      <c r="J15">
        <v>0.16</v>
      </c>
      <c r="K15">
        <v>-0.04</v>
      </c>
      <c r="L15">
        <v>0.16</v>
      </c>
      <c r="M15">
        <v>0.17</v>
      </c>
      <c r="N15">
        <v>982</v>
      </c>
      <c r="O15">
        <v>2805</v>
      </c>
    </row>
    <row r="16" spans="1:15" x14ac:dyDescent="0.35">
      <c r="A16" t="s">
        <v>25</v>
      </c>
      <c r="B16">
        <v>166.61</v>
      </c>
      <c r="C16">
        <v>-2.4900000000000002</v>
      </c>
      <c r="D16">
        <v>156.65</v>
      </c>
      <c r="E16">
        <v>161.94999999999999</v>
      </c>
      <c r="F16">
        <v>4</v>
      </c>
      <c r="G16">
        <v>39</v>
      </c>
      <c r="H16">
        <v>41</v>
      </c>
      <c r="I16" t="s">
        <v>26</v>
      </c>
      <c r="J16">
        <v>0.15</v>
      </c>
      <c r="K16">
        <v>-0.06</v>
      </c>
      <c r="L16">
        <v>0.13</v>
      </c>
      <c r="M16">
        <v>0.21</v>
      </c>
      <c r="N16">
        <v>118</v>
      </c>
      <c r="O16">
        <v>202</v>
      </c>
    </row>
    <row r="17" spans="1:15" x14ac:dyDescent="0.35">
      <c r="A17" t="s">
        <v>27</v>
      </c>
      <c r="B17">
        <v>149.94999999999999</v>
      </c>
      <c r="C17">
        <v>-24.72</v>
      </c>
      <c r="D17">
        <v>155.44999999999999</v>
      </c>
      <c r="E17">
        <v>161.44999999999999</v>
      </c>
      <c r="F17">
        <v>6</v>
      </c>
      <c r="G17">
        <v>23</v>
      </c>
      <c r="H17">
        <v>41.5</v>
      </c>
      <c r="I17" t="s">
        <v>28</v>
      </c>
      <c r="J17">
        <v>0.23</v>
      </c>
      <c r="K17">
        <v>-0.04</v>
      </c>
      <c r="L17">
        <v>7.0000000000000007E-2</v>
      </c>
      <c r="M17">
        <v>0.45</v>
      </c>
      <c r="N17">
        <v>11</v>
      </c>
      <c r="O17">
        <v>64</v>
      </c>
    </row>
    <row r="18" spans="1:15" x14ac:dyDescent="0.35">
      <c r="A18" t="s">
        <v>29</v>
      </c>
      <c r="B18">
        <v>173.95</v>
      </c>
      <c r="C18">
        <v>32.75</v>
      </c>
      <c r="D18">
        <v>155.69999999999999</v>
      </c>
      <c r="E18">
        <v>160.94999999999999</v>
      </c>
      <c r="F18">
        <v>1</v>
      </c>
      <c r="G18">
        <v>19</v>
      </c>
      <c r="H18">
        <v>42</v>
      </c>
      <c r="I18" t="s">
        <v>30</v>
      </c>
      <c r="J18">
        <v>0.16</v>
      </c>
      <c r="K18">
        <v>-0.1</v>
      </c>
      <c r="L18">
        <v>7.0000000000000007E-2</v>
      </c>
      <c r="M18">
        <v>0.2</v>
      </c>
      <c r="N18">
        <v>51</v>
      </c>
      <c r="O18">
        <v>182</v>
      </c>
    </row>
    <row r="19" spans="1:15" x14ac:dyDescent="0.35">
      <c r="A19" t="s">
        <v>31</v>
      </c>
      <c r="B19">
        <v>159.94999999999999</v>
      </c>
      <c r="C19">
        <v>-79.150000000000006</v>
      </c>
      <c r="D19">
        <v>154.44999999999999</v>
      </c>
      <c r="E19">
        <v>160.44999999999999</v>
      </c>
      <c r="F19">
        <v>0</v>
      </c>
      <c r="G19">
        <v>8</v>
      </c>
      <c r="H19">
        <v>42.5</v>
      </c>
      <c r="I19" t="s">
        <v>32</v>
      </c>
      <c r="J19">
        <v>0.25</v>
      </c>
      <c r="K19">
        <v>0</v>
      </c>
      <c r="L19">
        <v>0.19</v>
      </c>
      <c r="M19">
        <v>0.66</v>
      </c>
      <c r="N19">
        <v>18</v>
      </c>
      <c r="O19">
        <v>74</v>
      </c>
    </row>
    <row r="20" spans="1:15" x14ac:dyDescent="0.35">
      <c r="A20" t="s">
        <v>33</v>
      </c>
      <c r="B20">
        <v>159.55000000000001</v>
      </c>
      <c r="C20">
        <v>-3.33</v>
      </c>
      <c r="D20">
        <v>154.69999999999999</v>
      </c>
      <c r="E20">
        <v>159.94999999999999</v>
      </c>
      <c r="F20">
        <v>1</v>
      </c>
      <c r="G20">
        <v>11</v>
      </c>
      <c r="H20">
        <v>43</v>
      </c>
      <c r="I20" t="s">
        <v>34</v>
      </c>
      <c r="J20">
        <v>0.19</v>
      </c>
      <c r="K20">
        <v>-7.0000000000000007E-2</v>
      </c>
      <c r="L20">
        <v>0.15</v>
      </c>
      <c r="M20">
        <v>0.47</v>
      </c>
      <c r="N20">
        <v>182</v>
      </c>
      <c r="O20">
        <v>666</v>
      </c>
    </row>
    <row r="21" spans="1:15" x14ac:dyDescent="0.35">
      <c r="A21" t="s">
        <v>35</v>
      </c>
      <c r="B21">
        <v>170.7</v>
      </c>
      <c r="C21">
        <v>8</v>
      </c>
      <c r="D21">
        <v>154.15</v>
      </c>
      <c r="E21">
        <v>159.44999999999999</v>
      </c>
      <c r="F21">
        <v>1</v>
      </c>
      <c r="G21">
        <v>4</v>
      </c>
      <c r="H21">
        <v>43.5</v>
      </c>
      <c r="I21" t="s">
        <v>36</v>
      </c>
      <c r="J21">
        <v>0.2</v>
      </c>
      <c r="K21">
        <v>-0.06</v>
      </c>
      <c r="L21">
        <v>0.01</v>
      </c>
      <c r="M21">
        <v>0.27</v>
      </c>
      <c r="N21">
        <v>35</v>
      </c>
      <c r="O21">
        <v>154</v>
      </c>
    </row>
    <row r="22" spans="1:15" x14ac:dyDescent="0.35">
      <c r="A22" t="s">
        <v>37</v>
      </c>
      <c r="B22">
        <v>168.75</v>
      </c>
      <c r="C22">
        <v>-2.6</v>
      </c>
      <c r="D22">
        <v>152.65</v>
      </c>
      <c r="E22">
        <v>159.30000000000001</v>
      </c>
      <c r="F22">
        <v>2</v>
      </c>
      <c r="G22">
        <v>17</v>
      </c>
      <c r="H22">
        <v>44</v>
      </c>
      <c r="I22" t="s">
        <v>38</v>
      </c>
      <c r="J22">
        <v>0.3</v>
      </c>
      <c r="K22">
        <v>-0.04</v>
      </c>
      <c r="L22">
        <v>0.1</v>
      </c>
      <c r="M22">
        <v>0.47</v>
      </c>
      <c r="N22">
        <v>58</v>
      </c>
      <c r="O22">
        <v>110</v>
      </c>
    </row>
    <row r="23" spans="1:15" x14ac:dyDescent="0.35">
      <c r="A23" t="s">
        <v>39</v>
      </c>
      <c r="B23">
        <v>164.15</v>
      </c>
      <c r="C23">
        <v>14.37</v>
      </c>
      <c r="D23">
        <v>151.94999999999999</v>
      </c>
      <c r="E23">
        <v>157.94999999999999</v>
      </c>
      <c r="F23">
        <v>0</v>
      </c>
      <c r="G23">
        <v>95</v>
      </c>
      <c r="H23">
        <v>45</v>
      </c>
      <c r="I23" t="s">
        <v>40</v>
      </c>
      <c r="J23">
        <v>0.28000000000000003</v>
      </c>
      <c r="K23">
        <v>-0.06</v>
      </c>
      <c r="L23">
        <v>0.18</v>
      </c>
      <c r="M23">
        <v>0.49</v>
      </c>
      <c r="N23">
        <v>428</v>
      </c>
      <c r="O23">
        <v>1331</v>
      </c>
    </row>
    <row r="24" spans="1:15" x14ac:dyDescent="0.35">
      <c r="A24" t="s">
        <v>41</v>
      </c>
      <c r="B24">
        <v>152.44999999999999</v>
      </c>
      <c r="C24">
        <v>-79.8</v>
      </c>
      <c r="D24">
        <v>151.69999999999999</v>
      </c>
      <c r="E24">
        <v>156.94999999999999</v>
      </c>
      <c r="F24">
        <v>0</v>
      </c>
      <c r="G24">
        <v>36</v>
      </c>
      <c r="H24">
        <v>46</v>
      </c>
      <c r="I24" t="s">
        <v>42</v>
      </c>
      <c r="J24">
        <v>0.2</v>
      </c>
      <c r="K24">
        <v>-0.12</v>
      </c>
      <c r="L24">
        <v>0.01</v>
      </c>
      <c r="M24">
        <v>0.4</v>
      </c>
      <c r="N24">
        <v>93</v>
      </c>
      <c r="O24">
        <v>161</v>
      </c>
    </row>
    <row r="25" spans="1:15" x14ac:dyDescent="0.35">
      <c r="A25" t="s">
        <v>43</v>
      </c>
      <c r="B25">
        <v>161.6</v>
      </c>
      <c r="C25">
        <v>-62.05</v>
      </c>
      <c r="D25">
        <v>150.44999999999999</v>
      </c>
      <c r="E25">
        <v>156.44999999999999</v>
      </c>
      <c r="F25">
        <v>2</v>
      </c>
      <c r="G25">
        <v>24</v>
      </c>
      <c r="H25">
        <v>46.5</v>
      </c>
      <c r="I25" t="s">
        <v>44</v>
      </c>
      <c r="J25">
        <v>0.26</v>
      </c>
      <c r="K25">
        <v>-0.13</v>
      </c>
      <c r="L25">
        <v>0.01</v>
      </c>
      <c r="M25">
        <v>0.55000000000000004</v>
      </c>
      <c r="N25">
        <v>9</v>
      </c>
      <c r="O25">
        <v>47</v>
      </c>
    </row>
    <row r="26" spans="1:15" x14ac:dyDescent="0.35">
      <c r="A26" t="s">
        <v>45</v>
      </c>
      <c r="B26">
        <v>134.05000000000001</v>
      </c>
      <c r="C26">
        <v>-92.1</v>
      </c>
      <c r="D26">
        <v>150.65</v>
      </c>
      <c r="E26">
        <v>155.94999999999999</v>
      </c>
      <c r="F26">
        <v>0</v>
      </c>
      <c r="G26">
        <v>87</v>
      </c>
      <c r="H26">
        <v>47</v>
      </c>
      <c r="I26" t="s">
        <v>46</v>
      </c>
      <c r="J26">
        <v>0.31</v>
      </c>
      <c r="K26">
        <v>-0.18</v>
      </c>
      <c r="L26">
        <v>0.02</v>
      </c>
      <c r="M26">
        <v>0.56000000000000005</v>
      </c>
      <c r="N26">
        <v>62</v>
      </c>
      <c r="O26">
        <v>70</v>
      </c>
    </row>
    <row r="27" spans="1:15" x14ac:dyDescent="0.35">
      <c r="A27" t="s">
        <v>47</v>
      </c>
      <c r="B27">
        <v>217.2</v>
      </c>
      <c r="C27">
        <v>21.55</v>
      </c>
      <c r="D27">
        <v>149.44999999999999</v>
      </c>
      <c r="E27">
        <v>155.44999999999999</v>
      </c>
      <c r="F27">
        <v>0</v>
      </c>
      <c r="G27">
        <v>8</v>
      </c>
      <c r="H27">
        <v>47.5</v>
      </c>
      <c r="I27" t="s">
        <v>48</v>
      </c>
      <c r="J27">
        <v>0.28000000000000003</v>
      </c>
      <c r="K27">
        <v>-0.22</v>
      </c>
      <c r="L27">
        <v>0.18</v>
      </c>
      <c r="M27">
        <v>0.55000000000000004</v>
      </c>
      <c r="N27">
        <v>40</v>
      </c>
      <c r="O27">
        <v>103</v>
      </c>
    </row>
    <row r="28" spans="1:15" x14ac:dyDescent="0.35">
      <c r="A28" t="s">
        <v>49</v>
      </c>
      <c r="B28">
        <v>160.79</v>
      </c>
      <c r="C28">
        <v>-67.61</v>
      </c>
      <c r="D28">
        <v>149.65</v>
      </c>
      <c r="E28">
        <v>154.94999999999999</v>
      </c>
      <c r="F28">
        <v>0</v>
      </c>
      <c r="G28">
        <v>33</v>
      </c>
      <c r="H28">
        <v>48</v>
      </c>
      <c r="I28" t="s">
        <v>50</v>
      </c>
      <c r="J28">
        <v>0.28999999999999998</v>
      </c>
      <c r="K28">
        <v>-0.06</v>
      </c>
      <c r="L28">
        <v>0.04</v>
      </c>
      <c r="M28">
        <v>0.5</v>
      </c>
      <c r="N28">
        <v>34</v>
      </c>
      <c r="O28">
        <v>143</v>
      </c>
    </row>
    <row r="29" spans="1:15" x14ac:dyDescent="0.35">
      <c r="A29" t="s">
        <v>51</v>
      </c>
      <c r="B29">
        <v>164.5</v>
      </c>
      <c r="C29">
        <v>12.15</v>
      </c>
      <c r="D29">
        <v>150.75</v>
      </c>
      <c r="E29">
        <v>154.5</v>
      </c>
      <c r="F29">
        <v>2</v>
      </c>
      <c r="G29">
        <v>13</v>
      </c>
      <c r="H29">
        <v>48.5</v>
      </c>
      <c r="I29" t="s">
        <v>52</v>
      </c>
      <c r="J29">
        <v>0.3</v>
      </c>
      <c r="K29">
        <v>-0.24</v>
      </c>
      <c r="L29">
        <v>0.01</v>
      </c>
      <c r="M29">
        <v>0.42</v>
      </c>
      <c r="N29">
        <v>9</v>
      </c>
      <c r="O29">
        <v>94</v>
      </c>
    </row>
    <row r="30" spans="1:15" x14ac:dyDescent="0.35">
      <c r="A30" t="s">
        <v>53</v>
      </c>
      <c r="B30">
        <v>169.5</v>
      </c>
      <c r="C30">
        <v>-57.91</v>
      </c>
      <c r="D30">
        <v>147.94999999999999</v>
      </c>
      <c r="E30">
        <v>154</v>
      </c>
      <c r="F30">
        <v>0</v>
      </c>
      <c r="G30">
        <v>63</v>
      </c>
      <c r="H30">
        <v>49</v>
      </c>
      <c r="I30" t="s">
        <v>54</v>
      </c>
      <c r="J30">
        <v>0.25</v>
      </c>
      <c r="K30">
        <v>-0.16</v>
      </c>
      <c r="L30">
        <v>0.01</v>
      </c>
      <c r="M30">
        <v>0.5</v>
      </c>
      <c r="N30">
        <v>22</v>
      </c>
      <c r="O30">
        <v>119</v>
      </c>
    </row>
    <row r="31" spans="1:15" x14ac:dyDescent="0.35">
      <c r="A31" t="s">
        <v>55</v>
      </c>
      <c r="B31">
        <v>154</v>
      </c>
      <c r="C31">
        <v>-2.0499999999999998</v>
      </c>
      <c r="D31">
        <v>147</v>
      </c>
      <c r="E31">
        <v>153.35</v>
      </c>
      <c r="F31">
        <v>10</v>
      </c>
      <c r="G31">
        <v>268</v>
      </c>
      <c r="H31">
        <v>50</v>
      </c>
      <c r="I31" t="s">
        <v>56</v>
      </c>
      <c r="J31">
        <v>0.32</v>
      </c>
      <c r="K31">
        <v>-0.13</v>
      </c>
      <c r="L31">
        <v>0.3</v>
      </c>
      <c r="M31">
        <v>0.33</v>
      </c>
      <c r="N31">
        <v>1589</v>
      </c>
      <c r="O31">
        <v>4262</v>
      </c>
    </row>
    <row r="32" spans="1:15" x14ac:dyDescent="0.35">
      <c r="A32" t="s">
        <v>57</v>
      </c>
      <c r="B32">
        <v>141.9</v>
      </c>
      <c r="C32">
        <v>-77.45</v>
      </c>
      <c r="D32">
        <v>146</v>
      </c>
      <c r="E32">
        <v>152.05000000000001</v>
      </c>
      <c r="F32">
        <v>0</v>
      </c>
      <c r="G32">
        <v>66</v>
      </c>
      <c r="H32">
        <v>51</v>
      </c>
      <c r="I32" t="s">
        <v>58</v>
      </c>
      <c r="J32">
        <v>0.31</v>
      </c>
      <c r="K32">
        <v>-0.26</v>
      </c>
      <c r="L32">
        <v>0.3</v>
      </c>
      <c r="M32">
        <v>0.62</v>
      </c>
      <c r="N32">
        <v>110</v>
      </c>
      <c r="O32">
        <v>241</v>
      </c>
    </row>
    <row r="33" spans="1:15" x14ac:dyDescent="0.35">
      <c r="A33" t="s">
        <v>59</v>
      </c>
      <c r="B33">
        <v>173.7</v>
      </c>
      <c r="C33">
        <v>20.7</v>
      </c>
      <c r="D33">
        <v>145.55000000000001</v>
      </c>
      <c r="E33">
        <v>151.55000000000001</v>
      </c>
      <c r="F33">
        <v>0</v>
      </c>
      <c r="G33">
        <v>16</v>
      </c>
      <c r="H33">
        <v>51.5</v>
      </c>
      <c r="I33" t="s">
        <v>60</v>
      </c>
      <c r="J33">
        <v>0.36</v>
      </c>
      <c r="K33">
        <v>-0.27</v>
      </c>
      <c r="L33">
        <v>0.06</v>
      </c>
      <c r="M33">
        <v>0.68</v>
      </c>
      <c r="N33">
        <v>41</v>
      </c>
      <c r="O33">
        <v>60</v>
      </c>
    </row>
    <row r="34" spans="1:15" x14ac:dyDescent="0.35">
      <c r="A34" t="s">
        <v>61</v>
      </c>
      <c r="B34">
        <v>149.44999999999999</v>
      </c>
      <c r="C34">
        <v>-4.95</v>
      </c>
      <c r="D34">
        <v>146.9</v>
      </c>
      <c r="E34">
        <v>151.05000000000001</v>
      </c>
      <c r="F34">
        <v>11</v>
      </c>
      <c r="G34">
        <v>47</v>
      </c>
      <c r="H34">
        <v>52</v>
      </c>
      <c r="I34" t="s">
        <v>62</v>
      </c>
      <c r="J34">
        <v>0.37</v>
      </c>
      <c r="K34">
        <v>-0.27</v>
      </c>
      <c r="L34">
        <v>0.27</v>
      </c>
      <c r="M34">
        <v>0.62</v>
      </c>
      <c r="N34">
        <v>99</v>
      </c>
      <c r="O34">
        <v>101</v>
      </c>
    </row>
    <row r="35" spans="1:15" x14ac:dyDescent="0.35">
      <c r="A35" t="s">
        <v>63</v>
      </c>
      <c r="B35">
        <v>153.94999999999999</v>
      </c>
      <c r="C35">
        <v>-10.050000000000001</v>
      </c>
      <c r="D35">
        <v>146.55000000000001</v>
      </c>
      <c r="E35">
        <v>150.55000000000001</v>
      </c>
      <c r="F35">
        <v>0</v>
      </c>
      <c r="G35">
        <v>4</v>
      </c>
      <c r="H35">
        <v>52.5</v>
      </c>
      <c r="I35" t="s">
        <v>64</v>
      </c>
      <c r="J35">
        <v>0.38</v>
      </c>
      <c r="K35">
        <v>-0.21</v>
      </c>
      <c r="L35">
        <v>0.37</v>
      </c>
      <c r="M35">
        <v>0.92</v>
      </c>
      <c r="N35">
        <v>73</v>
      </c>
      <c r="O35">
        <v>94</v>
      </c>
    </row>
    <row r="36" spans="1:15" x14ac:dyDescent="0.35">
      <c r="A36" t="s">
        <v>65</v>
      </c>
      <c r="B36">
        <v>154.94999999999999</v>
      </c>
      <c r="C36">
        <v>10.97</v>
      </c>
      <c r="D36">
        <v>144.55000000000001</v>
      </c>
      <c r="E36">
        <v>150.05000000000001</v>
      </c>
      <c r="F36">
        <v>1</v>
      </c>
      <c r="G36">
        <v>13</v>
      </c>
      <c r="H36">
        <v>53</v>
      </c>
      <c r="I36" t="s">
        <v>66</v>
      </c>
      <c r="J36">
        <v>0.43</v>
      </c>
      <c r="K36">
        <v>-0.23</v>
      </c>
      <c r="L36">
        <v>0.03</v>
      </c>
      <c r="M36">
        <v>0.72</v>
      </c>
      <c r="N36">
        <v>19</v>
      </c>
      <c r="O36">
        <v>93</v>
      </c>
    </row>
    <row r="37" spans="1:15" x14ac:dyDescent="0.35">
      <c r="A37" t="s">
        <v>67</v>
      </c>
      <c r="B37">
        <v>217</v>
      </c>
      <c r="C37">
        <v>12.05</v>
      </c>
      <c r="D37">
        <v>143.6</v>
      </c>
      <c r="E37">
        <v>149.6</v>
      </c>
      <c r="F37">
        <v>0</v>
      </c>
      <c r="G37">
        <v>27</v>
      </c>
      <c r="H37">
        <v>53.5</v>
      </c>
      <c r="I37" t="s">
        <v>68</v>
      </c>
      <c r="J37">
        <v>0.45</v>
      </c>
      <c r="K37">
        <v>-0.16</v>
      </c>
      <c r="L37">
        <v>0.35</v>
      </c>
      <c r="M37">
        <v>0.5</v>
      </c>
      <c r="N37">
        <v>15</v>
      </c>
      <c r="O37">
        <v>77</v>
      </c>
    </row>
    <row r="38" spans="1:15" x14ac:dyDescent="0.35">
      <c r="A38" t="s">
        <v>69</v>
      </c>
      <c r="B38">
        <v>152.5</v>
      </c>
      <c r="C38">
        <v>-21.35</v>
      </c>
      <c r="D38">
        <v>143.1</v>
      </c>
      <c r="E38">
        <v>149.1</v>
      </c>
      <c r="F38">
        <v>0</v>
      </c>
      <c r="G38">
        <v>38</v>
      </c>
      <c r="H38">
        <v>54</v>
      </c>
      <c r="I38" t="s">
        <v>70</v>
      </c>
      <c r="J38">
        <v>0.41</v>
      </c>
      <c r="K38">
        <v>-0.14000000000000001</v>
      </c>
      <c r="L38">
        <v>0.36</v>
      </c>
      <c r="M38">
        <v>0.95</v>
      </c>
      <c r="N38">
        <v>13</v>
      </c>
      <c r="O38">
        <v>71</v>
      </c>
    </row>
    <row r="39" spans="1:15" x14ac:dyDescent="0.35">
      <c r="A39" t="s">
        <v>71</v>
      </c>
      <c r="B39">
        <v>161</v>
      </c>
      <c r="C39">
        <v>0.5</v>
      </c>
      <c r="D39">
        <v>141.80000000000001</v>
      </c>
      <c r="E39">
        <v>148.44999999999999</v>
      </c>
      <c r="F39">
        <v>1</v>
      </c>
      <c r="G39">
        <v>488</v>
      </c>
      <c r="H39">
        <v>55</v>
      </c>
      <c r="I39" t="s">
        <v>72</v>
      </c>
      <c r="J39">
        <v>0.45</v>
      </c>
      <c r="K39">
        <v>-0.14000000000000001</v>
      </c>
      <c r="L39">
        <v>0.42</v>
      </c>
      <c r="M39">
        <v>0.5</v>
      </c>
      <c r="N39">
        <v>315</v>
      </c>
      <c r="O39">
        <v>1108</v>
      </c>
    </row>
    <row r="40" spans="1:15" x14ac:dyDescent="0.35">
      <c r="A40" t="s">
        <v>73</v>
      </c>
      <c r="B40">
        <v>152.94999999999999</v>
      </c>
      <c r="C40">
        <v>2.4</v>
      </c>
      <c r="D40">
        <v>141.55000000000001</v>
      </c>
      <c r="E40">
        <v>147.15</v>
      </c>
      <c r="F40">
        <v>5</v>
      </c>
      <c r="G40">
        <v>31</v>
      </c>
      <c r="H40">
        <v>56</v>
      </c>
      <c r="I40" t="s">
        <v>74</v>
      </c>
      <c r="J40">
        <v>0.46</v>
      </c>
      <c r="K40">
        <v>-0.3</v>
      </c>
      <c r="L40">
        <v>0.44</v>
      </c>
      <c r="M40">
        <v>0.46</v>
      </c>
      <c r="N40">
        <v>13</v>
      </c>
      <c r="O40">
        <v>24</v>
      </c>
    </row>
    <row r="41" spans="1:15" x14ac:dyDescent="0.35">
      <c r="A41" t="s">
        <v>75</v>
      </c>
      <c r="B41">
        <v>140.55000000000001</v>
      </c>
      <c r="C41">
        <v>19.95</v>
      </c>
      <c r="D41">
        <v>141.05000000000001</v>
      </c>
      <c r="E41">
        <v>146.65</v>
      </c>
      <c r="F41">
        <v>1</v>
      </c>
      <c r="G41">
        <v>19</v>
      </c>
      <c r="H41">
        <v>56.5</v>
      </c>
      <c r="I41" t="s">
        <v>76</v>
      </c>
      <c r="J41">
        <v>0.5</v>
      </c>
      <c r="K41">
        <v>-0.3</v>
      </c>
      <c r="L41">
        <v>0.28000000000000003</v>
      </c>
      <c r="M41">
        <v>0.84</v>
      </c>
      <c r="N41">
        <v>5</v>
      </c>
      <c r="O41">
        <v>39</v>
      </c>
    </row>
    <row r="42" spans="1:15" x14ac:dyDescent="0.35">
      <c r="A42" t="s">
        <v>77</v>
      </c>
      <c r="B42">
        <v>150.9</v>
      </c>
      <c r="C42">
        <v>-4</v>
      </c>
      <c r="D42">
        <v>140.19999999999999</v>
      </c>
      <c r="E42">
        <v>146.5</v>
      </c>
      <c r="F42">
        <v>0</v>
      </c>
      <c r="G42">
        <v>11</v>
      </c>
      <c r="H42">
        <v>57</v>
      </c>
      <c r="I42" t="s">
        <v>78</v>
      </c>
      <c r="J42">
        <v>0.64</v>
      </c>
      <c r="K42">
        <v>-0.24</v>
      </c>
      <c r="L42">
        <v>0.08</v>
      </c>
      <c r="M42">
        <v>0.85</v>
      </c>
      <c r="N42">
        <v>4</v>
      </c>
      <c r="O42">
        <v>81</v>
      </c>
    </row>
    <row r="43" spans="1:15" x14ac:dyDescent="0.35">
      <c r="A43" t="s">
        <v>79</v>
      </c>
      <c r="B43">
        <v>194.6</v>
      </c>
      <c r="C43">
        <v>-45.4</v>
      </c>
      <c r="D43">
        <v>139.69999999999999</v>
      </c>
      <c r="E43">
        <v>145.69999999999999</v>
      </c>
      <c r="F43">
        <v>0</v>
      </c>
      <c r="G43">
        <v>15</v>
      </c>
      <c r="H43">
        <v>57.5</v>
      </c>
      <c r="I43" t="s">
        <v>80</v>
      </c>
      <c r="J43">
        <v>0.5</v>
      </c>
      <c r="K43">
        <v>-0.14000000000000001</v>
      </c>
      <c r="L43">
        <v>0.09</v>
      </c>
      <c r="M43">
        <v>0.87</v>
      </c>
      <c r="N43">
        <v>220</v>
      </c>
      <c r="O43">
        <v>41</v>
      </c>
    </row>
    <row r="44" spans="1:15" x14ac:dyDescent="0.35">
      <c r="A44" t="s">
        <v>81</v>
      </c>
      <c r="B44">
        <v>148.65</v>
      </c>
      <c r="C44">
        <v>-56.65</v>
      </c>
      <c r="D44">
        <v>139.19999999999999</v>
      </c>
      <c r="E44">
        <v>145.19999999999999</v>
      </c>
      <c r="F44">
        <v>0</v>
      </c>
      <c r="G44">
        <v>7</v>
      </c>
      <c r="H44">
        <v>58</v>
      </c>
      <c r="I44" t="s">
        <v>82</v>
      </c>
      <c r="J44">
        <v>0.42</v>
      </c>
      <c r="K44">
        <v>-0.57999999999999996</v>
      </c>
      <c r="L44">
        <v>7.0000000000000007E-2</v>
      </c>
      <c r="M44">
        <v>0.89</v>
      </c>
      <c r="N44">
        <v>37</v>
      </c>
      <c r="O44">
        <v>175</v>
      </c>
    </row>
    <row r="45" spans="1:15" x14ac:dyDescent="0.35">
      <c r="A45" t="s">
        <v>83</v>
      </c>
      <c r="B45">
        <v>161.6</v>
      </c>
      <c r="C45">
        <v>-39.1</v>
      </c>
      <c r="D45">
        <v>138.55000000000001</v>
      </c>
      <c r="E45">
        <v>144.9</v>
      </c>
      <c r="F45">
        <v>1</v>
      </c>
      <c r="G45">
        <v>21</v>
      </c>
      <c r="H45">
        <v>58.5</v>
      </c>
      <c r="I45" t="s">
        <v>84</v>
      </c>
      <c r="J45">
        <v>0.61</v>
      </c>
      <c r="K45">
        <v>-0.45</v>
      </c>
      <c r="L45">
        <v>0.1</v>
      </c>
      <c r="M45">
        <v>0.79</v>
      </c>
      <c r="N45">
        <v>11</v>
      </c>
      <c r="O45">
        <v>42</v>
      </c>
    </row>
    <row r="46" spans="1:15" x14ac:dyDescent="0.35">
      <c r="A46" t="s">
        <v>85</v>
      </c>
      <c r="B46">
        <v>152.5</v>
      </c>
      <c r="C46">
        <v>28.9</v>
      </c>
      <c r="D46">
        <v>137.94999999999999</v>
      </c>
      <c r="E46">
        <v>144.55000000000001</v>
      </c>
      <c r="F46">
        <v>0</v>
      </c>
      <c r="G46">
        <v>20</v>
      </c>
      <c r="H46">
        <v>59</v>
      </c>
      <c r="I46" t="s">
        <v>86</v>
      </c>
      <c r="J46">
        <v>0.5</v>
      </c>
      <c r="K46">
        <v>-0.45</v>
      </c>
      <c r="L46">
        <v>0.39</v>
      </c>
      <c r="M46">
        <v>1.0900000000000001</v>
      </c>
      <c r="N46">
        <v>18</v>
      </c>
      <c r="O46">
        <v>184</v>
      </c>
    </row>
    <row r="47" spans="1:15" x14ac:dyDescent="0.35">
      <c r="A47" t="s">
        <v>87</v>
      </c>
      <c r="B47">
        <v>144.80000000000001</v>
      </c>
      <c r="C47">
        <v>-7.04</v>
      </c>
      <c r="D47">
        <v>137.30000000000001</v>
      </c>
      <c r="E47">
        <v>143.6</v>
      </c>
      <c r="F47">
        <v>20</v>
      </c>
      <c r="G47">
        <v>500</v>
      </c>
      <c r="H47">
        <v>60</v>
      </c>
      <c r="I47" t="s">
        <v>88</v>
      </c>
      <c r="J47">
        <v>0.54</v>
      </c>
      <c r="K47">
        <v>-0.27</v>
      </c>
      <c r="L47">
        <v>0.54</v>
      </c>
      <c r="M47">
        <v>0.56000000000000005</v>
      </c>
      <c r="N47">
        <v>870</v>
      </c>
      <c r="O47">
        <v>1373</v>
      </c>
    </row>
    <row r="48" spans="1:15" x14ac:dyDescent="0.35">
      <c r="A48" t="s">
        <v>89</v>
      </c>
      <c r="B48">
        <v>139.1</v>
      </c>
      <c r="C48">
        <v>-54.65</v>
      </c>
      <c r="D48">
        <v>136.35</v>
      </c>
      <c r="E48">
        <v>142.65</v>
      </c>
      <c r="F48">
        <v>0</v>
      </c>
      <c r="G48">
        <v>31</v>
      </c>
      <c r="H48">
        <v>61</v>
      </c>
      <c r="I48" t="s">
        <v>90</v>
      </c>
      <c r="J48">
        <v>0.52</v>
      </c>
      <c r="K48">
        <v>-0.47</v>
      </c>
      <c r="L48">
        <v>0.45</v>
      </c>
      <c r="M48">
        <v>1.24</v>
      </c>
      <c r="N48">
        <v>33</v>
      </c>
      <c r="O48">
        <v>57</v>
      </c>
    </row>
    <row r="49" spans="1:15" x14ac:dyDescent="0.35">
      <c r="A49" t="s">
        <v>91</v>
      </c>
      <c r="B49">
        <v>168.4</v>
      </c>
      <c r="C49">
        <v>-42.7</v>
      </c>
      <c r="D49">
        <v>136.55000000000001</v>
      </c>
      <c r="E49">
        <v>142.15</v>
      </c>
      <c r="F49">
        <v>0</v>
      </c>
      <c r="G49">
        <v>24</v>
      </c>
      <c r="H49">
        <v>61.5</v>
      </c>
      <c r="I49" t="s">
        <v>92</v>
      </c>
      <c r="J49">
        <v>0.64</v>
      </c>
      <c r="K49">
        <v>-0.36</v>
      </c>
      <c r="L49">
        <v>0.24</v>
      </c>
      <c r="M49">
        <v>1.26</v>
      </c>
      <c r="N49">
        <v>12</v>
      </c>
      <c r="O49">
        <v>21</v>
      </c>
    </row>
    <row r="50" spans="1:15" x14ac:dyDescent="0.35">
      <c r="A50" t="s">
        <v>93</v>
      </c>
      <c r="B50">
        <v>150.35</v>
      </c>
      <c r="C50">
        <v>-52</v>
      </c>
      <c r="D50">
        <v>135.35</v>
      </c>
      <c r="E50">
        <v>141.65</v>
      </c>
      <c r="F50">
        <v>0</v>
      </c>
      <c r="G50">
        <v>16</v>
      </c>
      <c r="H50">
        <v>62</v>
      </c>
      <c r="I50" t="s">
        <v>94</v>
      </c>
      <c r="J50">
        <v>0.67</v>
      </c>
      <c r="K50">
        <v>-0.26</v>
      </c>
      <c r="L50">
        <v>0.04</v>
      </c>
      <c r="M50">
        <v>1.28</v>
      </c>
      <c r="N50">
        <v>32</v>
      </c>
      <c r="O50">
        <v>60</v>
      </c>
    </row>
    <row r="51" spans="1:15" x14ac:dyDescent="0.35">
      <c r="A51" t="s">
        <v>95</v>
      </c>
      <c r="B51">
        <v>158.87</v>
      </c>
      <c r="C51">
        <v>21.52</v>
      </c>
      <c r="D51">
        <v>134.4</v>
      </c>
      <c r="E51">
        <v>140.69999999999999</v>
      </c>
      <c r="F51">
        <v>2</v>
      </c>
      <c r="G51">
        <v>9</v>
      </c>
      <c r="H51">
        <v>63</v>
      </c>
      <c r="I51" t="s">
        <v>96</v>
      </c>
      <c r="J51">
        <v>0.6</v>
      </c>
      <c r="K51">
        <v>-0.38</v>
      </c>
      <c r="L51">
        <v>0.03</v>
      </c>
      <c r="M51">
        <v>0.85</v>
      </c>
      <c r="N51">
        <v>22</v>
      </c>
      <c r="O51">
        <v>78</v>
      </c>
    </row>
    <row r="52" spans="1:15" x14ac:dyDescent="0.35">
      <c r="A52" t="s">
        <v>97</v>
      </c>
      <c r="B52">
        <v>157.9</v>
      </c>
      <c r="C52">
        <v>-8.1999999999999993</v>
      </c>
      <c r="D52">
        <v>133.44999999999999</v>
      </c>
      <c r="E52">
        <v>139.69999999999999</v>
      </c>
      <c r="F52">
        <v>1</v>
      </c>
      <c r="G52">
        <v>9</v>
      </c>
      <c r="H52">
        <v>64</v>
      </c>
      <c r="I52" t="s">
        <v>98</v>
      </c>
      <c r="J52">
        <v>0.7</v>
      </c>
      <c r="K52">
        <v>0.17</v>
      </c>
      <c r="L52">
        <v>0.65</v>
      </c>
      <c r="M52">
        <v>1.2</v>
      </c>
      <c r="N52">
        <v>46</v>
      </c>
      <c r="O52">
        <v>85</v>
      </c>
    </row>
    <row r="53" spans="1:15" x14ac:dyDescent="0.35">
      <c r="A53" t="s">
        <v>99</v>
      </c>
      <c r="B53">
        <v>150.19999999999999</v>
      </c>
      <c r="C53">
        <v>9.07</v>
      </c>
      <c r="D53">
        <v>132.44999999999999</v>
      </c>
      <c r="E53">
        <v>138.75</v>
      </c>
      <c r="F53">
        <v>10</v>
      </c>
      <c r="G53">
        <v>125</v>
      </c>
      <c r="H53">
        <v>65</v>
      </c>
      <c r="I53" t="s">
        <v>100</v>
      </c>
      <c r="J53">
        <v>0.73</v>
      </c>
      <c r="K53">
        <v>-0.33</v>
      </c>
      <c r="L53">
        <v>0.69</v>
      </c>
      <c r="M53">
        <v>0.79</v>
      </c>
      <c r="N53">
        <v>1089</v>
      </c>
      <c r="O53">
        <v>665</v>
      </c>
    </row>
    <row r="54" spans="1:15" x14ac:dyDescent="0.35">
      <c r="A54" t="s">
        <v>101</v>
      </c>
      <c r="B54">
        <v>141.19999999999999</v>
      </c>
      <c r="C54">
        <v>5</v>
      </c>
      <c r="D54">
        <v>127.65</v>
      </c>
      <c r="E54">
        <v>133.6</v>
      </c>
      <c r="F54">
        <v>10</v>
      </c>
      <c r="G54">
        <v>81</v>
      </c>
      <c r="H54">
        <v>70</v>
      </c>
      <c r="I54" t="s">
        <v>102</v>
      </c>
      <c r="J54">
        <v>0.89</v>
      </c>
      <c r="K54">
        <v>-0.46</v>
      </c>
      <c r="L54">
        <v>0.85</v>
      </c>
      <c r="M54">
        <v>0.91</v>
      </c>
      <c r="N54">
        <v>1334</v>
      </c>
      <c r="O54">
        <v>2891</v>
      </c>
    </row>
    <row r="55" spans="1:15" x14ac:dyDescent="0.35">
      <c r="A55" t="s">
        <v>103</v>
      </c>
      <c r="B55">
        <v>127.45</v>
      </c>
      <c r="C55">
        <v>3.45</v>
      </c>
      <c r="D55">
        <v>123.45</v>
      </c>
      <c r="E55">
        <v>128.80000000000001</v>
      </c>
      <c r="F55">
        <v>21</v>
      </c>
      <c r="G55">
        <v>110</v>
      </c>
      <c r="H55">
        <v>75</v>
      </c>
      <c r="I55" t="s">
        <v>104</v>
      </c>
      <c r="J55">
        <v>1.08</v>
      </c>
      <c r="K55">
        <v>-0.57999999999999996</v>
      </c>
      <c r="L55">
        <v>1</v>
      </c>
      <c r="M55">
        <v>1.65</v>
      </c>
      <c r="N55">
        <v>399</v>
      </c>
      <c r="O55">
        <v>528</v>
      </c>
    </row>
    <row r="56" spans="1:15" x14ac:dyDescent="0.35">
      <c r="A56" t="s">
        <v>105</v>
      </c>
      <c r="B56">
        <v>112.5</v>
      </c>
      <c r="C56">
        <v>-23.75</v>
      </c>
      <c r="D56">
        <v>118.7</v>
      </c>
      <c r="E56">
        <v>124.05</v>
      </c>
      <c r="F56">
        <v>8</v>
      </c>
      <c r="G56">
        <v>176</v>
      </c>
      <c r="H56">
        <v>80</v>
      </c>
      <c r="I56" t="s">
        <v>106</v>
      </c>
      <c r="J56">
        <v>1.38</v>
      </c>
      <c r="K56">
        <v>-0.66</v>
      </c>
      <c r="L56">
        <v>1.25</v>
      </c>
      <c r="M56">
        <v>1.45</v>
      </c>
      <c r="N56">
        <v>1240</v>
      </c>
      <c r="O56">
        <v>2134</v>
      </c>
    </row>
    <row r="57" spans="1:15" x14ac:dyDescent="0.35">
      <c r="A57" t="s">
        <v>107</v>
      </c>
      <c r="B57">
        <v>122.05</v>
      </c>
      <c r="C57">
        <v>1.1599999999999999</v>
      </c>
      <c r="D57">
        <v>113.3</v>
      </c>
      <c r="E57">
        <v>119.3</v>
      </c>
      <c r="F57">
        <v>19</v>
      </c>
      <c r="G57">
        <v>61</v>
      </c>
      <c r="H57">
        <v>85</v>
      </c>
      <c r="I57" t="s">
        <v>108</v>
      </c>
      <c r="J57">
        <v>1.64</v>
      </c>
      <c r="K57">
        <v>-0.94</v>
      </c>
      <c r="L57">
        <v>1.64</v>
      </c>
      <c r="M57">
        <v>2.21</v>
      </c>
      <c r="N57">
        <v>195</v>
      </c>
      <c r="O57">
        <v>367</v>
      </c>
    </row>
    <row r="58" spans="1:15" x14ac:dyDescent="0.35">
      <c r="A58" t="s">
        <v>109</v>
      </c>
      <c r="B58">
        <v>129.47999999999999</v>
      </c>
      <c r="C58">
        <v>10.35</v>
      </c>
      <c r="D58">
        <v>108.75</v>
      </c>
      <c r="E58">
        <v>114.6</v>
      </c>
      <c r="F58">
        <v>9</v>
      </c>
      <c r="G58">
        <v>212</v>
      </c>
      <c r="H58">
        <v>90</v>
      </c>
      <c r="I58" t="s">
        <v>110</v>
      </c>
      <c r="J58">
        <v>1.99</v>
      </c>
      <c r="K58">
        <v>-1.01</v>
      </c>
      <c r="L58">
        <v>1.8</v>
      </c>
      <c r="M58">
        <v>2</v>
      </c>
      <c r="N58">
        <v>1445</v>
      </c>
      <c r="O58">
        <v>627</v>
      </c>
    </row>
    <row r="59" spans="1:15" x14ac:dyDescent="0.35">
      <c r="A59" t="s">
        <v>111</v>
      </c>
      <c r="B59">
        <v>113.05</v>
      </c>
      <c r="C59">
        <v>-3.26</v>
      </c>
      <c r="D59">
        <v>104.85</v>
      </c>
      <c r="E59">
        <v>109.95</v>
      </c>
      <c r="F59">
        <v>7</v>
      </c>
      <c r="G59">
        <v>131</v>
      </c>
      <c r="H59">
        <v>95</v>
      </c>
      <c r="I59" t="s">
        <v>112</v>
      </c>
      <c r="J59">
        <v>2.2999999999999998</v>
      </c>
      <c r="K59">
        <v>-1.25</v>
      </c>
      <c r="L59">
        <v>2.2999999999999998</v>
      </c>
      <c r="M59">
        <v>2.72</v>
      </c>
      <c r="N59">
        <v>224</v>
      </c>
      <c r="O59">
        <v>419</v>
      </c>
    </row>
    <row r="60" spans="1:15" x14ac:dyDescent="0.35">
      <c r="A60" t="s">
        <v>113</v>
      </c>
      <c r="B60">
        <v>63.14</v>
      </c>
      <c r="C60">
        <v>8.19</v>
      </c>
      <c r="D60">
        <v>102.3</v>
      </c>
      <c r="E60">
        <v>108.1</v>
      </c>
      <c r="F60">
        <v>0</v>
      </c>
      <c r="G60">
        <v>53</v>
      </c>
      <c r="H60">
        <v>97</v>
      </c>
      <c r="I60" t="s">
        <v>114</v>
      </c>
      <c r="J60">
        <v>2.39</v>
      </c>
      <c r="K60">
        <v>-1.8</v>
      </c>
      <c r="L60">
        <v>2.1</v>
      </c>
      <c r="M60">
        <v>3.3</v>
      </c>
      <c r="N60">
        <v>21</v>
      </c>
      <c r="O60">
        <v>32</v>
      </c>
    </row>
    <row r="61" spans="1:15" x14ac:dyDescent="0.35">
      <c r="A61" t="s">
        <v>115</v>
      </c>
      <c r="B61">
        <v>126.05</v>
      </c>
      <c r="C61">
        <v>12.3</v>
      </c>
      <c r="D61">
        <v>101.85</v>
      </c>
      <c r="E61">
        <v>107.65</v>
      </c>
      <c r="F61">
        <v>0</v>
      </c>
      <c r="G61">
        <v>12</v>
      </c>
      <c r="H61">
        <v>97.5</v>
      </c>
      <c r="I61" t="s">
        <v>116</v>
      </c>
      <c r="J61">
        <v>2.44</v>
      </c>
      <c r="K61">
        <v>-1.46</v>
      </c>
      <c r="L61">
        <v>2.11</v>
      </c>
      <c r="M61">
        <v>2.96</v>
      </c>
      <c r="N61">
        <v>2</v>
      </c>
      <c r="O61">
        <v>32</v>
      </c>
    </row>
    <row r="62" spans="1:15" x14ac:dyDescent="0.35">
      <c r="A62" t="s">
        <v>117</v>
      </c>
      <c r="B62">
        <v>100.7</v>
      </c>
      <c r="C62">
        <v>-7.9</v>
      </c>
      <c r="D62">
        <v>101.4</v>
      </c>
      <c r="E62">
        <v>107.35</v>
      </c>
      <c r="F62">
        <v>2</v>
      </c>
      <c r="G62">
        <v>17</v>
      </c>
      <c r="H62">
        <v>98</v>
      </c>
      <c r="I62" t="s">
        <v>118</v>
      </c>
      <c r="J62">
        <v>2.4700000000000002</v>
      </c>
      <c r="K62">
        <v>-1.54</v>
      </c>
      <c r="L62">
        <v>2.0499999999999998</v>
      </c>
      <c r="M62">
        <v>3.4</v>
      </c>
      <c r="N62">
        <v>16</v>
      </c>
      <c r="O62">
        <v>43</v>
      </c>
    </row>
    <row r="63" spans="1:15" x14ac:dyDescent="0.35">
      <c r="A63" t="s">
        <v>119</v>
      </c>
      <c r="B63">
        <v>41.2</v>
      </c>
      <c r="C63">
        <v>6.35</v>
      </c>
      <c r="D63">
        <v>101.05</v>
      </c>
      <c r="E63">
        <v>107.05</v>
      </c>
      <c r="F63">
        <v>0</v>
      </c>
      <c r="G63">
        <v>7</v>
      </c>
      <c r="H63">
        <v>98.5</v>
      </c>
      <c r="I63" t="s">
        <v>120</v>
      </c>
      <c r="J63">
        <v>2.5</v>
      </c>
      <c r="K63">
        <v>-1.65</v>
      </c>
      <c r="L63">
        <v>2.34</v>
      </c>
      <c r="M63">
        <v>3.45</v>
      </c>
      <c r="N63">
        <v>9</v>
      </c>
      <c r="O63">
        <v>24</v>
      </c>
    </row>
    <row r="64" spans="1:15" x14ac:dyDescent="0.35">
      <c r="A64" t="s">
        <v>121</v>
      </c>
      <c r="B64">
        <v>112.81</v>
      </c>
      <c r="C64">
        <v>-26.01</v>
      </c>
      <c r="D64">
        <v>101.05</v>
      </c>
      <c r="E64">
        <v>106.6</v>
      </c>
      <c r="F64">
        <v>0</v>
      </c>
      <c r="G64">
        <v>42</v>
      </c>
      <c r="H64">
        <v>99</v>
      </c>
      <c r="I64" t="s">
        <v>122</v>
      </c>
      <c r="J64">
        <v>2.64</v>
      </c>
      <c r="K64">
        <v>-1.51</v>
      </c>
      <c r="L64">
        <v>2.2200000000000002</v>
      </c>
      <c r="M64">
        <v>2.75</v>
      </c>
      <c r="N64">
        <v>6</v>
      </c>
      <c r="O64">
        <v>43</v>
      </c>
    </row>
    <row r="65" spans="1:15" x14ac:dyDescent="0.35">
      <c r="A65" t="s">
        <v>123</v>
      </c>
      <c r="B65">
        <v>114.45</v>
      </c>
      <c r="C65">
        <v>-13.35</v>
      </c>
      <c r="D65">
        <v>101.05</v>
      </c>
      <c r="E65">
        <v>106.15</v>
      </c>
      <c r="F65">
        <v>0</v>
      </c>
      <c r="G65">
        <v>14</v>
      </c>
      <c r="H65">
        <v>99.5</v>
      </c>
      <c r="I65" t="s">
        <v>124</v>
      </c>
      <c r="J65">
        <v>2.73</v>
      </c>
      <c r="K65">
        <v>-1.52</v>
      </c>
      <c r="L65">
        <v>2.4</v>
      </c>
      <c r="M65">
        <v>3.4</v>
      </c>
      <c r="N65">
        <v>19</v>
      </c>
      <c r="O65">
        <v>48</v>
      </c>
    </row>
    <row r="66" spans="1:15" x14ac:dyDescent="0.35">
      <c r="A66" t="s">
        <v>125</v>
      </c>
      <c r="B66">
        <v>104</v>
      </c>
      <c r="C66">
        <v>0.31</v>
      </c>
      <c r="D66">
        <v>100.65</v>
      </c>
      <c r="E66">
        <v>105.7</v>
      </c>
      <c r="F66">
        <v>56</v>
      </c>
      <c r="G66">
        <v>441</v>
      </c>
      <c r="H66">
        <v>100</v>
      </c>
      <c r="I66" t="s">
        <v>126</v>
      </c>
      <c r="J66">
        <v>2.68</v>
      </c>
      <c r="K66">
        <v>-1.54</v>
      </c>
      <c r="L66">
        <v>2.65</v>
      </c>
      <c r="M66">
        <v>2.99</v>
      </c>
      <c r="N66">
        <v>3156</v>
      </c>
      <c r="O66">
        <v>2817</v>
      </c>
    </row>
    <row r="67" spans="1:15" x14ac:dyDescent="0.35">
      <c r="A67" t="s">
        <v>127</v>
      </c>
      <c r="B67">
        <v>122.45</v>
      </c>
      <c r="C67">
        <v>21.15</v>
      </c>
      <c r="D67">
        <v>100.05</v>
      </c>
      <c r="E67">
        <v>104.75</v>
      </c>
      <c r="F67">
        <v>0</v>
      </c>
      <c r="G67">
        <v>41</v>
      </c>
      <c r="H67">
        <v>101</v>
      </c>
      <c r="I67" t="s">
        <v>128</v>
      </c>
      <c r="J67">
        <v>2.86</v>
      </c>
      <c r="K67">
        <v>-1.64</v>
      </c>
      <c r="L67">
        <v>2.4500000000000002</v>
      </c>
      <c r="M67">
        <v>3.65</v>
      </c>
      <c r="N67">
        <v>23</v>
      </c>
      <c r="O67">
        <v>373</v>
      </c>
    </row>
    <row r="68" spans="1:15" x14ac:dyDescent="0.35">
      <c r="A68" t="s">
        <v>129</v>
      </c>
      <c r="B68">
        <v>113</v>
      </c>
      <c r="C68">
        <v>7.1</v>
      </c>
      <c r="D68">
        <v>97.75</v>
      </c>
      <c r="E68">
        <v>103.85</v>
      </c>
      <c r="F68">
        <v>2</v>
      </c>
      <c r="G68">
        <v>13</v>
      </c>
      <c r="H68">
        <v>102</v>
      </c>
      <c r="I68" t="s">
        <v>130</v>
      </c>
      <c r="J68">
        <v>3.05</v>
      </c>
      <c r="K68">
        <v>-1.5</v>
      </c>
      <c r="L68">
        <v>2.7</v>
      </c>
      <c r="M68">
        <v>3.75</v>
      </c>
      <c r="N68">
        <v>12</v>
      </c>
      <c r="O68">
        <v>40</v>
      </c>
    </row>
    <row r="69" spans="1:15" x14ac:dyDescent="0.35">
      <c r="A69" t="s">
        <v>131</v>
      </c>
      <c r="B69">
        <v>139.30000000000001</v>
      </c>
      <c r="C69">
        <v>-37.700000000000003</v>
      </c>
      <c r="D69">
        <v>96.85</v>
      </c>
      <c r="E69">
        <v>102.95</v>
      </c>
      <c r="F69">
        <v>0</v>
      </c>
      <c r="G69">
        <v>29</v>
      </c>
      <c r="H69">
        <v>103</v>
      </c>
      <c r="I69" t="s">
        <v>132</v>
      </c>
      <c r="J69">
        <v>2.97</v>
      </c>
      <c r="K69">
        <v>-6.36</v>
      </c>
      <c r="L69">
        <v>2.4500000000000002</v>
      </c>
      <c r="M69">
        <v>3.85</v>
      </c>
      <c r="N69">
        <v>12</v>
      </c>
      <c r="O69">
        <v>16</v>
      </c>
    </row>
    <row r="70" spans="1:15" x14ac:dyDescent="0.35">
      <c r="A70" t="s">
        <v>133</v>
      </c>
      <c r="B70">
        <v>111.45</v>
      </c>
      <c r="C70">
        <v>-6.75</v>
      </c>
      <c r="D70">
        <v>96</v>
      </c>
      <c r="E70">
        <v>101.9</v>
      </c>
      <c r="F70">
        <v>0</v>
      </c>
      <c r="G70">
        <v>10</v>
      </c>
      <c r="H70">
        <v>104</v>
      </c>
      <c r="I70" t="s">
        <v>134</v>
      </c>
      <c r="J70">
        <v>3.1</v>
      </c>
      <c r="K70">
        <v>-1.8</v>
      </c>
      <c r="L70">
        <v>2.77</v>
      </c>
      <c r="M70">
        <v>3.95</v>
      </c>
      <c r="N70">
        <v>27</v>
      </c>
      <c r="O70">
        <v>13</v>
      </c>
    </row>
    <row r="71" spans="1:15" x14ac:dyDescent="0.35">
      <c r="A71" t="s">
        <v>135</v>
      </c>
      <c r="B71">
        <v>102.07</v>
      </c>
      <c r="C71">
        <v>0.37</v>
      </c>
      <c r="D71">
        <v>95.05</v>
      </c>
      <c r="E71">
        <v>101.15</v>
      </c>
      <c r="F71">
        <v>9</v>
      </c>
      <c r="G71">
        <v>33</v>
      </c>
      <c r="H71">
        <v>105</v>
      </c>
      <c r="I71" t="s">
        <v>136</v>
      </c>
      <c r="J71">
        <v>3.25</v>
      </c>
      <c r="K71">
        <v>-1.7</v>
      </c>
      <c r="L71">
        <v>3</v>
      </c>
      <c r="M71">
        <v>3.3</v>
      </c>
      <c r="N71">
        <v>104</v>
      </c>
      <c r="O71">
        <v>134</v>
      </c>
    </row>
    <row r="72" spans="1:15" x14ac:dyDescent="0.35">
      <c r="A72" t="s">
        <v>137</v>
      </c>
      <c r="B72">
        <v>120.05</v>
      </c>
      <c r="C72">
        <v>-56.7</v>
      </c>
      <c r="D72">
        <v>95.75</v>
      </c>
      <c r="E72">
        <v>100.25</v>
      </c>
      <c r="F72">
        <v>0</v>
      </c>
      <c r="G72">
        <v>17</v>
      </c>
      <c r="H72">
        <v>106</v>
      </c>
      <c r="I72" t="s">
        <v>138</v>
      </c>
      <c r="J72">
        <v>3.7</v>
      </c>
      <c r="K72">
        <v>-1.5</v>
      </c>
      <c r="L72">
        <v>3</v>
      </c>
      <c r="M72">
        <v>4.1500000000000004</v>
      </c>
      <c r="N72">
        <v>10</v>
      </c>
      <c r="O72">
        <v>24</v>
      </c>
    </row>
    <row r="73" spans="1:15" x14ac:dyDescent="0.35">
      <c r="A73" t="s">
        <v>139</v>
      </c>
      <c r="B73">
        <v>119.1</v>
      </c>
      <c r="C73">
        <v>61.63</v>
      </c>
      <c r="D73">
        <v>93.3</v>
      </c>
      <c r="E73">
        <v>99.35</v>
      </c>
      <c r="F73">
        <v>0</v>
      </c>
      <c r="G73">
        <v>4</v>
      </c>
      <c r="H73">
        <v>107</v>
      </c>
      <c r="I73" t="s">
        <v>140</v>
      </c>
      <c r="J73">
        <v>3.35</v>
      </c>
      <c r="K73">
        <v>-2.0499999999999998</v>
      </c>
      <c r="L73">
        <v>3.1</v>
      </c>
      <c r="M73">
        <v>4.25</v>
      </c>
      <c r="N73">
        <v>15</v>
      </c>
      <c r="O73">
        <v>33</v>
      </c>
    </row>
    <row r="74" spans="1:15" x14ac:dyDescent="0.35">
      <c r="A74" t="s">
        <v>141</v>
      </c>
      <c r="B74">
        <v>101.65</v>
      </c>
      <c r="C74">
        <v>0.25</v>
      </c>
      <c r="D74">
        <v>93.45</v>
      </c>
      <c r="E74">
        <v>98.45</v>
      </c>
      <c r="F74">
        <v>0</v>
      </c>
      <c r="G74">
        <v>24</v>
      </c>
      <c r="H74">
        <v>108</v>
      </c>
      <c r="I74" t="s">
        <v>142</v>
      </c>
      <c r="J74">
        <v>3.9</v>
      </c>
      <c r="K74">
        <v>-1.67</v>
      </c>
      <c r="L74">
        <v>2.89</v>
      </c>
      <c r="M74">
        <v>4.4000000000000004</v>
      </c>
      <c r="N74">
        <v>47</v>
      </c>
      <c r="O74">
        <v>48</v>
      </c>
    </row>
    <row r="75" spans="1:15" x14ac:dyDescent="0.35">
      <c r="A75" t="s">
        <v>143</v>
      </c>
      <c r="B75">
        <v>100.8</v>
      </c>
      <c r="C75">
        <v>-16.899999999999999</v>
      </c>
      <c r="D75">
        <v>91.5</v>
      </c>
      <c r="E75">
        <v>97.25</v>
      </c>
      <c r="F75">
        <v>0</v>
      </c>
      <c r="G75">
        <v>5</v>
      </c>
      <c r="H75">
        <v>109</v>
      </c>
      <c r="I75" t="s">
        <v>144</v>
      </c>
      <c r="J75">
        <v>3.65</v>
      </c>
      <c r="K75">
        <v>-2.0499999999999998</v>
      </c>
      <c r="L75">
        <v>3.3</v>
      </c>
      <c r="M75">
        <v>3.9</v>
      </c>
      <c r="N75">
        <v>36</v>
      </c>
      <c r="O75">
        <v>19</v>
      </c>
    </row>
    <row r="76" spans="1:15" x14ac:dyDescent="0.35">
      <c r="A76" t="s">
        <v>145</v>
      </c>
      <c r="B76">
        <v>107.16</v>
      </c>
      <c r="C76">
        <v>1.36</v>
      </c>
      <c r="D76">
        <v>91.5</v>
      </c>
      <c r="E76">
        <v>96.35</v>
      </c>
      <c r="F76">
        <v>22</v>
      </c>
      <c r="G76">
        <v>110</v>
      </c>
      <c r="H76">
        <v>110</v>
      </c>
      <c r="I76" t="s">
        <v>146</v>
      </c>
      <c r="J76">
        <v>3.97</v>
      </c>
      <c r="K76">
        <v>-1.88</v>
      </c>
      <c r="L76">
        <v>3.55</v>
      </c>
      <c r="M76">
        <v>3.9</v>
      </c>
      <c r="N76">
        <v>264</v>
      </c>
      <c r="O76">
        <v>205</v>
      </c>
    </row>
    <row r="77" spans="1:15" x14ac:dyDescent="0.35">
      <c r="A77" t="s">
        <v>147</v>
      </c>
      <c r="B77">
        <v>151.19999999999999</v>
      </c>
      <c r="C77">
        <v>-48.8</v>
      </c>
      <c r="D77">
        <v>90.85</v>
      </c>
      <c r="E77">
        <v>95.45</v>
      </c>
      <c r="F77">
        <v>0</v>
      </c>
      <c r="G77">
        <v>11</v>
      </c>
      <c r="H77">
        <v>111</v>
      </c>
      <c r="I77" t="s">
        <v>148</v>
      </c>
      <c r="J77">
        <v>3.91</v>
      </c>
      <c r="K77">
        <v>-2.09</v>
      </c>
      <c r="L77">
        <v>3.7</v>
      </c>
      <c r="M77">
        <v>4.0999999999999996</v>
      </c>
      <c r="N77">
        <v>23</v>
      </c>
      <c r="O77">
        <v>30</v>
      </c>
    </row>
    <row r="78" spans="1:15" x14ac:dyDescent="0.35">
      <c r="A78" t="s">
        <v>149</v>
      </c>
      <c r="B78">
        <v>104.25</v>
      </c>
      <c r="C78">
        <v>-7.65</v>
      </c>
      <c r="D78">
        <v>89.8</v>
      </c>
      <c r="E78">
        <v>94.55</v>
      </c>
      <c r="F78">
        <v>0</v>
      </c>
      <c r="G78">
        <v>12</v>
      </c>
      <c r="H78">
        <v>112</v>
      </c>
      <c r="I78" t="s">
        <v>150</v>
      </c>
      <c r="J78">
        <v>4</v>
      </c>
      <c r="K78">
        <v>-2.2999999999999998</v>
      </c>
      <c r="L78">
        <v>3.65</v>
      </c>
      <c r="M78">
        <v>4.1500000000000004</v>
      </c>
      <c r="N78">
        <v>12</v>
      </c>
      <c r="O78">
        <v>50</v>
      </c>
    </row>
    <row r="79" spans="1:15" x14ac:dyDescent="0.35">
      <c r="A79" t="s">
        <v>151</v>
      </c>
      <c r="B79">
        <v>103.8</v>
      </c>
      <c r="C79">
        <v>6.8</v>
      </c>
      <c r="D79">
        <v>88</v>
      </c>
      <c r="E79">
        <v>93.7</v>
      </c>
      <c r="F79">
        <v>0</v>
      </c>
      <c r="G79">
        <v>20</v>
      </c>
      <c r="H79">
        <v>113</v>
      </c>
      <c r="I79" t="s">
        <v>152</v>
      </c>
      <c r="J79">
        <v>4</v>
      </c>
      <c r="K79">
        <v>-2.2999999999999998</v>
      </c>
      <c r="L79">
        <v>3.8</v>
      </c>
      <c r="M79">
        <v>4.3499999999999996</v>
      </c>
      <c r="N79">
        <v>6</v>
      </c>
      <c r="O79">
        <v>33</v>
      </c>
    </row>
    <row r="80" spans="1:15" x14ac:dyDescent="0.35">
      <c r="A80" t="s">
        <v>153</v>
      </c>
      <c r="B80">
        <v>97.05</v>
      </c>
      <c r="C80">
        <v>-35.950000000000003</v>
      </c>
      <c r="D80">
        <v>88.2</v>
      </c>
      <c r="E80">
        <v>92.8</v>
      </c>
      <c r="F80">
        <v>0</v>
      </c>
      <c r="G80">
        <v>24</v>
      </c>
      <c r="H80">
        <v>114</v>
      </c>
      <c r="I80" t="s">
        <v>154</v>
      </c>
      <c r="J80">
        <v>4.3</v>
      </c>
      <c r="K80">
        <v>-2.0499999999999998</v>
      </c>
      <c r="L80">
        <v>3.9</v>
      </c>
      <c r="M80">
        <v>4.6500000000000004</v>
      </c>
      <c r="N80">
        <v>10</v>
      </c>
      <c r="O80">
        <v>38</v>
      </c>
    </row>
    <row r="81" spans="1:15" x14ac:dyDescent="0.35">
      <c r="A81" t="s">
        <v>155</v>
      </c>
      <c r="B81">
        <v>90.79</v>
      </c>
      <c r="C81">
        <v>-0.86</v>
      </c>
      <c r="D81">
        <v>87.7</v>
      </c>
      <c r="E81">
        <v>91.95</v>
      </c>
      <c r="F81">
        <v>44</v>
      </c>
      <c r="G81">
        <v>95</v>
      </c>
      <c r="H81">
        <v>115</v>
      </c>
      <c r="I81" t="s">
        <v>156</v>
      </c>
      <c r="J81">
        <v>4.2</v>
      </c>
      <c r="K81">
        <v>-2.8</v>
      </c>
      <c r="L81">
        <v>4</v>
      </c>
      <c r="M81">
        <v>4.2</v>
      </c>
      <c r="N81">
        <v>280</v>
      </c>
      <c r="O81">
        <v>300</v>
      </c>
    </row>
    <row r="82" spans="1:15" x14ac:dyDescent="0.35">
      <c r="A82" t="s">
        <v>157</v>
      </c>
      <c r="B82">
        <v>111.4</v>
      </c>
      <c r="C82">
        <v>5.25</v>
      </c>
      <c r="D82">
        <v>85.4</v>
      </c>
      <c r="E82">
        <v>91.05</v>
      </c>
      <c r="F82">
        <v>0</v>
      </c>
      <c r="G82">
        <v>4</v>
      </c>
      <c r="H82">
        <v>116</v>
      </c>
      <c r="I82" t="s">
        <v>158</v>
      </c>
      <c r="J82">
        <v>4.4000000000000004</v>
      </c>
      <c r="K82">
        <v>-2.5</v>
      </c>
      <c r="L82">
        <v>4.1500000000000004</v>
      </c>
      <c r="M82">
        <v>4.95</v>
      </c>
      <c r="N82">
        <v>9</v>
      </c>
      <c r="O82">
        <v>44</v>
      </c>
    </row>
    <row r="83" spans="1:15" x14ac:dyDescent="0.35">
      <c r="A83" t="s">
        <v>159</v>
      </c>
      <c r="B83">
        <v>130</v>
      </c>
      <c r="C83">
        <v>62.4</v>
      </c>
      <c r="D83">
        <v>84.5</v>
      </c>
      <c r="E83">
        <v>90.2</v>
      </c>
      <c r="F83">
        <v>0</v>
      </c>
      <c r="G83">
        <v>2</v>
      </c>
      <c r="H83">
        <v>117</v>
      </c>
      <c r="I83" t="s">
        <v>160</v>
      </c>
      <c r="J83">
        <v>4.5</v>
      </c>
      <c r="K83">
        <v>-2.6</v>
      </c>
      <c r="L83">
        <v>4.3</v>
      </c>
      <c r="M83">
        <v>4.95</v>
      </c>
      <c r="N83">
        <v>20</v>
      </c>
      <c r="O83">
        <v>41</v>
      </c>
    </row>
    <row r="84" spans="1:15" x14ac:dyDescent="0.35">
      <c r="A84" t="s">
        <v>161</v>
      </c>
      <c r="B84">
        <v>151.30000000000001</v>
      </c>
      <c r="C84">
        <v>100.5</v>
      </c>
      <c r="D84">
        <v>85.15</v>
      </c>
      <c r="E84">
        <v>89.35</v>
      </c>
      <c r="F84">
        <v>0</v>
      </c>
      <c r="G84">
        <v>2</v>
      </c>
      <c r="H84">
        <v>118</v>
      </c>
      <c r="I84" t="s">
        <v>162</v>
      </c>
      <c r="J84">
        <v>4.9000000000000004</v>
      </c>
      <c r="K84">
        <v>-2.25</v>
      </c>
      <c r="L84">
        <v>4.4000000000000004</v>
      </c>
      <c r="M84">
        <v>5</v>
      </c>
      <c r="N84">
        <v>4</v>
      </c>
      <c r="O84">
        <v>36</v>
      </c>
    </row>
    <row r="85" spans="1:15" x14ac:dyDescent="0.35">
      <c r="A85" t="s">
        <v>163</v>
      </c>
      <c r="B85">
        <v>105.4</v>
      </c>
      <c r="C85">
        <v>25.3</v>
      </c>
      <c r="D85">
        <v>82.8</v>
      </c>
      <c r="E85">
        <v>88.45</v>
      </c>
      <c r="F85">
        <v>0</v>
      </c>
      <c r="G85">
        <v>5</v>
      </c>
      <c r="H85">
        <v>119</v>
      </c>
      <c r="I85" t="s">
        <v>164</v>
      </c>
      <c r="J85">
        <v>5</v>
      </c>
      <c r="K85">
        <v>-2.35</v>
      </c>
      <c r="L85">
        <v>4.25</v>
      </c>
      <c r="M85">
        <v>5.3</v>
      </c>
      <c r="N85">
        <v>13</v>
      </c>
      <c r="O85">
        <v>11</v>
      </c>
    </row>
    <row r="86" spans="1:15" x14ac:dyDescent="0.35">
      <c r="A86" t="s">
        <v>165</v>
      </c>
      <c r="B86">
        <v>84.39</v>
      </c>
      <c r="C86">
        <v>-0.61</v>
      </c>
      <c r="D86">
        <v>82.65</v>
      </c>
      <c r="E86">
        <v>87.6</v>
      </c>
      <c r="F86">
        <v>31</v>
      </c>
      <c r="G86">
        <v>99</v>
      </c>
      <c r="H86">
        <v>120</v>
      </c>
      <c r="I86" t="s">
        <v>166</v>
      </c>
      <c r="J86">
        <v>4.95</v>
      </c>
      <c r="K86">
        <v>-2.75</v>
      </c>
      <c r="L86">
        <v>4.5</v>
      </c>
      <c r="M86">
        <v>5.45</v>
      </c>
      <c r="N86">
        <v>591</v>
      </c>
      <c r="O86">
        <v>577</v>
      </c>
    </row>
    <row r="87" spans="1:15" x14ac:dyDescent="0.35">
      <c r="A87" t="s">
        <v>167</v>
      </c>
      <c r="B87">
        <v>94.65</v>
      </c>
      <c r="C87">
        <v>45.34</v>
      </c>
      <c r="D87">
        <v>81.099999999999994</v>
      </c>
      <c r="E87">
        <v>86.75</v>
      </c>
      <c r="F87">
        <v>4</v>
      </c>
      <c r="G87">
        <v>1</v>
      </c>
      <c r="H87">
        <v>121</v>
      </c>
      <c r="I87" t="s">
        <v>168</v>
      </c>
      <c r="J87">
        <v>5.26</v>
      </c>
      <c r="K87">
        <v>-2.74</v>
      </c>
      <c r="L87">
        <v>4.8499999999999996</v>
      </c>
      <c r="M87">
        <v>6.1</v>
      </c>
      <c r="N87">
        <v>43</v>
      </c>
      <c r="O87">
        <v>27</v>
      </c>
    </row>
    <row r="88" spans="1:15" x14ac:dyDescent="0.35">
      <c r="A88" t="s">
        <v>169</v>
      </c>
      <c r="B88">
        <v>166.45</v>
      </c>
      <c r="C88">
        <v>-0.5</v>
      </c>
      <c r="D88">
        <v>80.25</v>
      </c>
      <c r="E88">
        <v>85.9</v>
      </c>
      <c r="F88">
        <v>0</v>
      </c>
      <c r="G88">
        <v>5</v>
      </c>
      <c r="H88">
        <v>122</v>
      </c>
      <c r="I88" t="s">
        <v>170</v>
      </c>
      <c r="J88">
        <v>5.4</v>
      </c>
      <c r="K88">
        <v>-3</v>
      </c>
      <c r="L88">
        <v>5</v>
      </c>
      <c r="M88">
        <v>6.15</v>
      </c>
      <c r="N88">
        <v>15</v>
      </c>
      <c r="O88">
        <v>51</v>
      </c>
    </row>
    <row r="89" spans="1:15" x14ac:dyDescent="0.35">
      <c r="A89" t="s">
        <v>171</v>
      </c>
      <c r="B89">
        <v>90.35</v>
      </c>
      <c r="C89">
        <v>12.65</v>
      </c>
      <c r="D89">
        <v>80.150000000000006</v>
      </c>
      <c r="E89">
        <v>85.05</v>
      </c>
      <c r="F89">
        <v>2</v>
      </c>
      <c r="G89">
        <v>9</v>
      </c>
      <c r="H89">
        <v>123</v>
      </c>
      <c r="I89" t="s">
        <v>172</v>
      </c>
      <c r="J89">
        <v>5.45</v>
      </c>
      <c r="K89">
        <v>-4.5199999999999996</v>
      </c>
      <c r="L89">
        <v>5.0999999999999996</v>
      </c>
      <c r="M89">
        <v>6.45</v>
      </c>
      <c r="N89">
        <v>14</v>
      </c>
      <c r="O89">
        <v>57</v>
      </c>
    </row>
    <row r="90" spans="1:15" x14ac:dyDescent="0.35">
      <c r="A90" t="s">
        <v>173</v>
      </c>
      <c r="B90">
        <v>93.75</v>
      </c>
      <c r="C90">
        <v>-71.2</v>
      </c>
      <c r="D90">
        <v>78.599999999999994</v>
      </c>
      <c r="E90">
        <v>84.2</v>
      </c>
      <c r="F90">
        <v>8</v>
      </c>
      <c r="G90">
        <v>16</v>
      </c>
      <c r="H90">
        <v>124</v>
      </c>
      <c r="I90" t="s">
        <v>174</v>
      </c>
      <c r="J90">
        <v>5.6</v>
      </c>
      <c r="K90">
        <v>-3.3</v>
      </c>
      <c r="L90">
        <v>5.3</v>
      </c>
      <c r="M90">
        <v>5.95</v>
      </c>
      <c r="N90">
        <v>8</v>
      </c>
      <c r="O90">
        <v>11</v>
      </c>
    </row>
    <row r="91" spans="1:15" x14ac:dyDescent="0.35">
      <c r="A91" t="s">
        <v>175</v>
      </c>
      <c r="B91">
        <v>82.9</v>
      </c>
      <c r="C91">
        <v>-0.72</v>
      </c>
      <c r="D91">
        <v>78.400000000000006</v>
      </c>
      <c r="E91">
        <v>83.4</v>
      </c>
      <c r="F91">
        <v>12</v>
      </c>
      <c r="G91">
        <v>102</v>
      </c>
      <c r="H91">
        <v>125</v>
      </c>
      <c r="I91" t="s">
        <v>176</v>
      </c>
      <c r="J91">
        <v>5.9</v>
      </c>
      <c r="K91">
        <v>-2.9</v>
      </c>
      <c r="L91">
        <v>5.15</v>
      </c>
      <c r="M91">
        <v>6</v>
      </c>
      <c r="N91">
        <v>157</v>
      </c>
      <c r="O91">
        <v>255</v>
      </c>
    </row>
    <row r="92" spans="1:15" x14ac:dyDescent="0.35">
      <c r="A92" t="s">
        <v>177</v>
      </c>
      <c r="B92">
        <v>120</v>
      </c>
      <c r="C92">
        <v>-44</v>
      </c>
      <c r="D92">
        <v>78.45</v>
      </c>
      <c r="E92">
        <v>82.55</v>
      </c>
      <c r="F92">
        <v>0</v>
      </c>
      <c r="G92">
        <v>6</v>
      </c>
      <c r="H92">
        <v>126</v>
      </c>
      <c r="I92" t="s">
        <v>178</v>
      </c>
      <c r="J92">
        <v>6.4</v>
      </c>
      <c r="K92">
        <v>-2.5499999999999998</v>
      </c>
      <c r="L92">
        <v>5.6</v>
      </c>
      <c r="M92">
        <v>6.95</v>
      </c>
      <c r="N92">
        <v>2</v>
      </c>
      <c r="O92">
        <v>16</v>
      </c>
    </row>
    <row r="93" spans="1:15" x14ac:dyDescent="0.35">
      <c r="A93" t="s">
        <v>179</v>
      </c>
      <c r="B93">
        <v>56.95</v>
      </c>
      <c r="C93">
        <v>19.95</v>
      </c>
      <c r="D93">
        <v>76.099999999999994</v>
      </c>
      <c r="E93">
        <v>81.7</v>
      </c>
      <c r="F93">
        <v>0</v>
      </c>
      <c r="G93">
        <v>2</v>
      </c>
      <c r="H93">
        <v>127</v>
      </c>
      <c r="I93" t="s">
        <v>180</v>
      </c>
      <c r="J93">
        <v>6.3</v>
      </c>
      <c r="K93">
        <v>-4.45</v>
      </c>
      <c r="L93">
        <v>5.8</v>
      </c>
      <c r="M93">
        <v>7.15</v>
      </c>
      <c r="N93">
        <v>10</v>
      </c>
      <c r="O93">
        <v>11</v>
      </c>
    </row>
    <row r="94" spans="1:15" x14ac:dyDescent="0.35">
      <c r="A94" t="s">
        <v>181</v>
      </c>
      <c r="B94">
        <v>162.55000000000001</v>
      </c>
      <c r="C94">
        <v>4.8499999999999996</v>
      </c>
      <c r="D94">
        <v>76.8</v>
      </c>
      <c r="E94">
        <v>80.900000000000006</v>
      </c>
      <c r="F94">
        <v>0</v>
      </c>
      <c r="G94">
        <v>12</v>
      </c>
      <c r="H94">
        <v>128</v>
      </c>
      <c r="I94" t="s">
        <v>182</v>
      </c>
      <c r="J94">
        <v>8.6999999999999993</v>
      </c>
      <c r="K94">
        <v>-1</v>
      </c>
      <c r="L94">
        <v>5.8</v>
      </c>
      <c r="M94">
        <v>7.3</v>
      </c>
      <c r="N94">
        <v>27</v>
      </c>
      <c r="O94">
        <v>18</v>
      </c>
    </row>
    <row r="95" spans="1:15" x14ac:dyDescent="0.35">
      <c r="A95" t="s">
        <v>183</v>
      </c>
      <c r="B95">
        <v>76.400000000000006</v>
      </c>
      <c r="C95">
        <v>-29.15</v>
      </c>
      <c r="D95">
        <v>75.900000000000006</v>
      </c>
      <c r="E95">
        <v>80.05</v>
      </c>
      <c r="F95">
        <v>1</v>
      </c>
      <c r="G95">
        <v>18</v>
      </c>
      <c r="H95">
        <v>129</v>
      </c>
      <c r="I95" t="s">
        <v>184</v>
      </c>
      <c r="J95">
        <v>6.5</v>
      </c>
      <c r="K95">
        <v>-3.25</v>
      </c>
      <c r="L95">
        <v>6.2</v>
      </c>
      <c r="M95">
        <v>6.8</v>
      </c>
      <c r="N95">
        <v>47</v>
      </c>
      <c r="O95">
        <v>97</v>
      </c>
    </row>
    <row r="96" spans="1:15" x14ac:dyDescent="0.35">
      <c r="A96" t="s">
        <v>185</v>
      </c>
      <c r="B96">
        <v>93.09</v>
      </c>
      <c r="C96">
        <v>4.16</v>
      </c>
      <c r="D96">
        <v>73.650000000000006</v>
      </c>
      <c r="E96">
        <v>79.25</v>
      </c>
      <c r="F96">
        <v>7</v>
      </c>
      <c r="G96">
        <v>96</v>
      </c>
      <c r="H96">
        <v>130</v>
      </c>
      <c r="I96" t="s">
        <v>186</v>
      </c>
      <c r="J96">
        <v>6.65</v>
      </c>
      <c r="K96">
        <v>-3.45</v>
      </c>
      <c r="L96">
        <v>6</v>
      </c>
      <c r="M96">
        <v>7</v>
      </c>
      <c r="N96">
        <v>961</v>
      </c>
      <c r="O96">
        <v>1297</v>
      </c>
    </row>
    <row r="97" spans="1:15" x14ac:dyDescent="0.35">
      <c r="A97" t="s">
        <v>187</v>
      </c>
      <c r="B97">
        <v>136.6</v>
      </c>
      <c r="C97">
        <v>11.1</v>
      </c>
      <c r="D97">
        <v>74.349999999999994</v>
      </c>
      <c r="E97">
        <v>78.45</v>
      </c>
      <c r="F97">
        <v>0</v>
      </c>
      <c r="G97">
        <v>16</v>
      </c>
      <c r="H97">
        <v>131</v>
      </c>
      <c r="I97" t="s">
        <v>188</v>
      </c>
      <c r="J97">
        <v>6.8</v>
      </c>
      <c r="K97">
        <v>-3.53</v>
      </c>
      <c r="L97">
        <v>6.55</v>
      </c>
      <c r="M97">
        <v>7.2</v>
      </c>
      <c r="N97">
        <v>22</v>
      </c>
      <c r="O97">
        <v>31</v>
      </c>
    </row>
    <row r="98" spans="1:15" x14ac:dyDescent="0.35">
      <c r="A98" t="s">
        <v>189</v>
      </c>
      <c r="B98">
        <v>67.8</v>
      </c>
      <c r="C98">
        <v>-88.4</v>
      </c>
      <c r="D98">
        <v>72.05</v>
      </c>
      <c r="E98">
        <v>77.599999999999994</v>
      </c>
      <c r="F98">
        <v>2</v>
      </c>
      <c r="G98">
        <v>11</v>
      </c>
      <c r="H98">
        <v>132</v>
      </c>
      <c r="I98" t="s">
        <v>190</v>
      </c>
      <c r="J98">
        <v>6.85</v>
      </c>
      <c r="K98">
        <v>-3.04</v>
      </c>
      <c r="L98">
        <v>6.7</v>
      </c>
      <c r="M98">
        <v>7.4</v>
      </c>
      <c r="N98">
        <v>4</v>
      </c>
      <c r="O98">
        <v>13</v>
      </c>
    </row>
    <row r="99" spans="1:15" x14ac:dyDescent="0.35">
      <c r="A99" t="s">
        <v>191</v>
      </c>
      <c r="B99">
        <v>106.3</v>
      </c>
      <c r="C99">
        <v>-49.15</v>
      </c>
      <c r="D99">
        <v>71.25</v>
      </c>
      <c r="E99">
        <v>76.8</v>
      </c>
      <c r="F99">
        <v>0</v>
      </c>
      <c r="G99">
        <v>10</v>
      </c>
      <c r="H99">
        <v>133</v>
      </c>
      <c r="I99" t="s">
        <v>192</v>
      </c>
      <c r="J99">
        <v>7.05</v>
      </c>
      <c r="K99">
        <v>-3.36</v>
      </c>
      <c r="L99">
        <v>6.95</v>
      </c>
      <c r="M99">
        <v>7.6</v>
      </c>
      <c r="N99">
        <v>8</v>
      </c>
      <c r="O99">
        <v>29</v>
      </c>
    </row>
    <row r="100" spans="1:15" x14ac:dyDescent="0.35">
      <c r="A100" t="s">
        <v>193</v>
      </c>
      <c r="B100">
        <v>85</v>
      </c>
      <c r="C100">
        <v>-68.8</v>
      </c>
      <c r="D100">
        <v>72.2</v>
      </c>
      <c r="E100">
        <v>76</v>
      </c>
      <c r="F100">
        <v>0</v>
      </c>
      <c r="G100">
        <v>27</v>
      </c>
      <c r="H100">
        <v>134</v>
      </c>
      <c r="I100" t="s">
        <v>194</v>
      </c>
      <c r="J100">
        <v>7.3</v>
      </c>
      <c r="K100">
        <v>-3.5</v>
      </c>
      <c r="L100">
        <v>7.1</v>
      </c>
      <c r="M100">
        <v>8.5</v>
      </c>
      <c r="N100">
        <v>22</v>
      </c>
      <c r="O100">
        <v>48</v>
      </c>
    </row>
    <row r="101" spans="1:15" x14ac:dyDescent="0.35">
      <c r="A101" t="s">
        <v>195</v>
      </c>
      <c r="B101">
        <v>82</v>
      </c>
      <c r="C101">
        <v>4.8499999999999996</v>
      </c>
      <c r="D101">
        <v>70.3</v>
      </c>
      <c r="E101">
        <v>75.2</v>
      </c>
      <c r="F101">
        <v>29</v>
      </c>
      <c r="G101">
        <v>111</v>
      </c>
      <c r="H101">
        <v>135</v>
      </c>
      <c r="I101" t="s">
        <v>196</v>
      </c>
      <c r="J101">
        <v>7.6</v>
      </c>
      <c r="K101">
        <v>-3.45</v>
      </c>
      <c r="L101">
        <v>7.2</v>
      </c>
      <c r="M101">
        <v>8.3000000000000007</v>
      </c>
      <c r="N101">
        <v>177</v>
      </c>
      <c r="O101">
        <v>233</v>
      </c>
    </row>
    <row r="102" spans="1:15" x14ac:dyDescent="0.35">
      <c r="A102" t="s">
        <v>197</v>
      </c>
      <c r="B102">
        <v>63.26</v>
      </c>
      <c r="C102">
        <v>-37.79</v>
      </c>
      <c r="D102">
        <v>70.349999999999994</v>
      </c>
      <c r="E102">
        <v>74.400000000000006</v>
      </c>
      <c r="F102">
        <v>40</v>
      </c>
      <c r="G102">
        <v>5</v>
      </c>
      <c r="H102">
        <v>136</v>
      </c>
      <c r="I102" t="s">
        <v>198</v>
      </c>
      <c r="J102">
        <v>8</v>
      </c>
      <c r="K102">
        <v>-3.73</v>
      </c>
      <c r="L102">
        <v>7.5</v>
      </c>
      <c r="M102">
        <v>8.25</v>
      </c>
      <c r="N102">
        <v>67</v>
      </c>
      <c r="O102">
        <v>97</v>
      </c>
    </row>
    <row r="103" spans="1:15" x14ac:dyDescent="0.35">
      <c r="A103" t="s">
        <v>199</v>
      </c>
      <c r="B103">
        <v>76.64</v>
      </c>
      <c r="C103">
        <v>-23.71</v>
      </c>
      <c r="D103">
        <v>68.099999999999994</v>
      </c>
      <c r="E103">
        <v>73.599999999999994</v>
      </c>
      <c r="F103">
        <v>21</v>
      </c>
      <c r="G103">
        <v>9</v>
      </c>
      <c r="H103">
        <v>137</v>
      </c>
      <c r="I103" t="s">
        <v>200</v>
      </c>
      <c r="J103">
        <v>8</v>
      </c>
      <c r="K103">
        <v>-5</v>
      </c>
      <c r="L103">
        <v>7.65</v>
      </c>
      <c r="M103">
        <v>8.85</v>
      </c>
      <c r="N103">
        <v>30</v>
      </c>
      <c r="O103">
        <v>52</v>
      </c>
    </row>
    <row r="104" spans="1:15" x14ac:dyDescent="0.35">
      <c r="A104" t="s">
        <v>201</v>
      </c>
      <c r="B104">
        <v>99.7</v>
      </c>
      <c r="C104">
        <v>-41.25</v>
      </c>
      <c r="D104">
        <v>67.599999999999994</v>
      </c>
      <c r="E104">
        <v>72.849999999999994</v>
      </c>
      <c r="F104">
        <v>0</v>
      </c>
      <c r="G104">
        <v>10</v>
      </c>
      <c r="H104">
        <v>138</v>
      </c>
      <c r="I104" t="s">
        <v>202</v>
      </c>
      <c r="J104">
        <v>8.4</v>
      </c>
      <c r="K104">
        <v>-3.4</v>
      </c>
      <c r="L104">
        <v>7.85</v>
      </c>
      <c r="M104">
        <v>8.65</v>
      </c>
      <c r="N104">
        <v>17</v>
      </c>
      <c r="O104">
        <v>21</v>
      </c>
    </row>
    <row r="105" spans="1:15" x14ac:dyDescent="0.35">
      <c r="A105" t="s">
        <v>203</v>
      </c>
      <c r="B105">
        <v>60.25</v>
      </c>
      <c r="C105">
        <v>-31.31</v>
      </c>
      <c r="D105">
        <v>66.599999999999994</v>
      </c>
      <c r="E105">
        <v>72.05</v>
      </c>
      <c r="F105">
        <v>1</v>
      </c>
      <c r="G105">
        <v>10</v>
      </c>
      <c r="H105">
        <v>139</v>
      </c>
      <c r="I105" t="s">
        <v>204</v>
      </c>
      <c r="J105">
        <v>8.27</v>
      </c>
      <c r="K105">
        <v>-4.24</v>
      </c>
      <c r="L105">
        <v>8.1999999999999993</v>
      </c>
      <c r="M105">
        <v>8.9499999999999993</v>
      </c>
      <c r="N105">
        <v>11</v>
      </c>
      <c r="O105">
        <v>111</v>
      </c>
    </row>
    <row r="106" spans="1:15" x14ac:dyDescent="0.35">
      <c r="A106" t="s">
        <v>205</v>
      </c>
      <c r="B106">
        <v>89.13</v>
      </c>
      <c r="C106">
        <v>16.63</v>
      </c>
      <c r="D106">
        <v>65.75</v>
      </c>
      <c r="E106">
        <v>71.25</v>
      </c>
      <c r="F106">
        <v>17</v>
      </c>
      <c r="G106">
        <v>157</v>
      </c>
      <c r="H106">
        <v>140</v>
      </c>
      <c r="I106" t="s">
        <v>206</v>
      </c>
      <c r="J106">
        <v>8.75</v>
      </c>
      <c r="K106">
        <v>-3.6</v>
      </c>
      <c r="L106">
        <v>8.4499999999999993</v>
      </c>
      <c r="M106">
        <v>8.9</v>
      </c>
      <c r="N106">
        <v>386</v>
      </c>
      <c r="O106">
        <v>975</v>
      </c>
    </row>
    <row r="107" spans="1:15" x14ac:dyDescent="0.35">
      <c r="A107" t="s">
        <v>207</v>
      </c>
      <c r="B107">
        <v>85</v>
      </c>
      <c r="C107">
        <v>-55.2</v>
      </c>
      <c r="D107">
        <v>66.349999999999994</v>
      </c>
      <c r="E107">
        <v>70.5</v>
      </c>
      <c r="F107">
        <v>0</v>
      </c>
      <c r="G107">
        <v>7</v>
      </c>
      <c r="H107">
        <v>141</v>
      </c>
      <c r="I107" t="s">
        <v>208</v>
      </c>
      <c r="J107">
        <v>8.85</v>
      </c>
      <c r="K107">
        <v>-3.7</v>
      </c>
      <c r="L107">
        <v>8.6</v>
      </c>
      <c r="M107">
        <v>9.5</v>
      </c>
      <c r="N107">
        <v>23</v>
      </c>
      <c r="O107">
        <v>18</v>
      </c>
    </row>
    <row r="108" spans="1:15" x14ac:dyDescent="0.35">
      <c r="A108" t="s">
        <v>209</v>
      </c>
      <c r="B108">
        <v>70.900000000000006</v>
      </c>
      <c r="C108">
        <v>-68.55</v>
      </c>
      <c r="D108">
        <v>64.2</v>
      </c>
      <c r="E108">
        <v>69.75</v>
      </c>
      <c r="F108">
        <v>34</v>
      </c>
      <c r="G108">
        <v>12</v>
      </c>
      <c r="H108">
        <v>142</v>
      </c>
      <c r="I108" t="s">
        <v>210</v>
      </c>
      <c r="J108">
        <v>9</v>
      </c>
      <c r="K108">
        <v>-4.8</v>
      </c>
      <c r="L108">
        <v>8.9</v>
      </c>
      <c r="M108">
        <v>9.65</v>
      </c>
      <c r="N108">
        <v>3</v>
      </c>
      <c r="O108">
        <v>20</v>
      </c>
    </row>
    <row r="109" spans="1:15" x14ac:dyDescent="0.35">
      <c r="A109" t="s">
        <v>211</v>
      </c>
      <c r="B109">
        <v>62</v>
      </c>
      <c r="C109">
        <v>-13.1</v>
      </c>
      <c r="D109">
        <v>63.45</v>
      </c>
      <c r="E109">
        <v>68.95</v>
      </c>
      <c r="F109">
        <v>1</v>
      </c>
      <c r="G109">
        <v>4</v>
      </c>
      <c r="H109">
        <v>143</v>
      </c>
      <c r="I109" t="s">
        <v>212</v>
      </c>
      <c r="J109">
        <v>9.5299999999999994</v>
      </c>
      <c r="K109">
        <v>-4.37</v>
      </c>
      <c r="L109">
        <v>9.1</v>
      </c>
      <c r="M109">
        <v>10.6</v>
      </c>
      <c r="N109">
        <v>6</v>
      </c>
      <c r="O109">
        <v>11</v>
      </c>
    </row>
    <row r="110" spans="1:15" x14ac:dyDescent="0.35">
      <c r="A110" t="s">
        <v>213</v>
      </c>
      <c r="B110">
        <v>95.8</v>
      </c>
      <c r="C110">
        <v>-50.8</v>
      </c>
      <c r="D110">
        <v>62.7</v>
      </c>
      <c r="E110">
        <v>68.2</v>
      </c>
      <c r="F110">
        <v>0</v>
      </c>
      <c r="G110">
        <v>11</v>
      </c>
      <c r="H110">
        <v>144</v>
      </c>
      <c r="I110" t="s">
        <v>214</v>
      </c>
      <c r="J110">
        <v>9.6</v>
      </c>
      <c r="K110">
        <v>-4.4000000000000004</v>
      </c>
      <c r="L110">
        <v>9.4</v>
      </c>
      <c r="M110">
        <v>10.9</v>
      </c>
      <c r="N110">
        <v>14</v>
      </c>
      <c r="O110">
        <v>59</v>
      </c>
    </row>
    <row r="111" spans="1:15" x14ac:dyDescent="0.35">
      <c r="A111" t="s">
        <v>215</v>
      </c>
      <c r="B111">
        <v>68.599999999999994</v>
      </c>
      <c r="C111">
        <v>-0.42</v>
      </c>
      <c r="D111">
        <v>62</v>
      </c>
      <c r="E111">
        <v>67.45</v>
      </c>
      <c r="F111">
        <v>35</v>
      </c>
      <c r="G111">
        <v>210</v>
      </c>
      <c r="H111">
        <v>145</v>
      </c>
      <c r="I111" t="s">
        <v>216</v>
      </c>
      <c r="J111">
        <v>10.07</v>
      </c>
      <c r="K111">
        <v>-3.73</v>
      </c>
      <c r="L111">
        <v>9.65</v>
      </c>
      <c r="M111">
        <v>10.5</v>
      </c>
      <c r="N111">
        <v>134</v>
      </c>
      <c r="O111">
        <v>165</v>
      </c>
    </row>
    <row r="112" spans="1:15" x14ac:dyDescent="0.35">
      <c r="A112" t="s">
        <v>217</v>
      </c>
      <c r="B112">
        <v>61.17</v>
      </c>
      <c r="C112">
        <v>-4.63</v>
      </c>
      <c r="D112">
        <v>58.35</v>
      </c>
      <c r="E112">
        <v>62.6</v>
      </c>
      <c r="F112">
        <v>216</v>
      </c>
      <c r="G112">
        <v>346</v>
      </c>
      <c r="H112">
        <v>150</v>
      </c>
      <c r="I112" t="s">
        <v>218</v>
      </c>
      <c r="J112">
        <v>11.36</v>
      </c>
      <c r="K112">
        <v>-3.89</v>
      </c>
      <c r="L112">
        <v>10.45</v>
      </c>
      <c r="M112">
        <v>12</v>
      </c>
      <c r="N112">
        <v>1554</v>
      </c>
      <c r="O112">
        <v>1615</v>
      </c>
    </row>
    <row r="113" spans="1:15" x14ac:dyDescent="0.35">
      <c r="A113" t="s">
        <v>219</v>
      </c>
      <c r="B113">
        <v>58.6</v>
      </c>
      <c r="C113">
        <v>-3.6</v>
      </c>
      <c r="D113">
        <v>56</v>
      </c>
      <c r="E113">
        <v>60.3</v>
      </c>
      <c r="F113">
        <v>16</v>
      </c>
      <c r="G113">
        <v>125</v>
      </c>
      <c r="H113">
        <v>155</v>
      </c>
      <c r="I113" t="s">
        <v>220</v>
      </c>
      <c r="J113">
        <v>12.79</v>
      </c>
      <c r="K113">
        <v>-4.91</v>
      </c>
      <c r="L113">
        <v>12.25</v>
      </c>
      <c r="M113">
        <v>14.3</v>
      </c>
      <c r="N113">
        <v>130</v>
      </c>
      <c r="O113">
        <v>206</v>
      </c>
    </row>
    <row r="114" spans="1:15" x14ac:dyDescent="0.35">
      <c r="A114" t="s">
        <v>221</v>
      </c>
      <c r="B114">
        <v>56.01</v>
      </c>
      <c r="C114">
        <v>-2.14</v>
      </c>
      <c r="D114">
        <v>52.65</v>
      </c>
      <c r="E114">
        <v>56.9</v>
      </c>
      <c r="F114">
        <v>45</v>
      </c>
      <c r="G114">
        <v>113</v>
      </c>
      <c r="H114">
        <v>160</v>
      </c>
      <c r="I114" t="s">
        <v>222</v>
      </c>
      <c r="J114">
        <v>14</v>
      </c>
      <c r="K114">
        <v>-5.5</v>
      </c>
      <c r="L114">
        <v>14</v>
      </c>
      <c r="M114">
        <v>15.95</v>
      </c>
      <c r="N114">
        <v>858</v>
      </c>
      <c r="O114">
        <v>215</v>
      </c>
    </row>
    <row r="115" spans="1:15" x14ac:dyDescent="0.35">
      <c r="A115" t="s">
        <v>223</v>
      </c>
      <c r="B115">
        <v>53.47</v>
      </c>
      <c r="C115">
        <v>-1.47</v>
      </c>
      <c r="D115">
        <v>48.2</v>
      </c>
      <c r="E115">
        <v>53.65</v>
      </c>
      <c r="F115">
        <v>95</v>
      </c>
      <c r="G115">
        <v>39</v>
      </c>
      <c r="H115">
        <v>165</v>
      </c>
      <c r="I115" t="s">
        <v>224</v>
      </c>
      <c r="J115">
        <v>15.75</v>
      </c>
      <c r="K115">
        <v>-5.75</v>
      </c>
      <c r="L115">
        <v>15.2</v>
      </c>
      <c r="M115">
        <v>17.850000000000001</v>
      </c>
      <c r="N115">
        <v>191</v>
      </c>
      <c r="O115">
        <v>229</v>
      </c>
    </row>
    <row r="116" spans="1:15" x14ac:dyDescent="0.35">
      <c r="A116" t="s">
        <v>225</v>
      </c>
      <c r="B116">
        <v>50.5</v>
      </c>
      <c r="C116">
        <v>-6.66</v>
      </c>
      <c r="D116">
        <v>45.45</v>
      </c>
      <c r="E116">
        <v>50.55</v>
      </c>
      <c r="F116">
        <v>116</v>
      </c>
      <c r="G116">
        <v>276</v>
      </c>
      <c r="H116">
        <v>170</v>
      </c>
      <c r="I116" t="s">
        <v>226</v>
      </c>
      <c r="J116">
        <v>18</v>
      </c>
      <c r="K116">
        <v>-5.64</v>
      </c>
      <c r="L116">
        <v>17.149999999999999</v>
      </c>
      <c r="M116">
        <v>19.45</v>
      </c>
      <c r="N116">
        <v>521</v>
      </c>
      <c r="O116">
        <v>314</v>
      </c>
    </row>
    <row r="117" spans="1:15" x14ac:dyDescent="0.35">
      <c r="A117" t="s">
        <v>227</v>
      </c>
      <c r="B117">
        <v>45.09</v>
      </c>
      <c r="C117">
        <v>-4.8099999999999996</v>
      </c>
      <c r="D117">
        <v>42.55</v>
      </c>
      <c r="E117">
        <v>46.4</v>
      </c>
      <c r="F117">
        <v>84</v>
      </c>
      <c r="G117">
        <v>110</v>
      </c>
      <c r="H117">
        <v>175</v>
      </c>
      <c r="I117" t="s">
        <v>228</v>
      </c>
      <c r="J117">
        <v>20.5</v>
      </c>
      <c r="K117">
        <v>-5.3</v>
      </c>
      <c r="L117">
        <v>19.5</v>
      </c>
      <c r="M117">
        <v>22.05</v>
      </c>
      <c r="N117">
        <v>516</v>
      </c>
      <c r="O117">
        <v>150</v>
      </c>
    </row>
    <row r="118" spans="1:15" x14ac:dyDescent="0.35">
      <c r="A118" t="s">
        <v>229</v>
      </c>
      <c r="B118">
        <v>42.66</v>
      </c>
      <c r="C118">
        <v>-4.3899999999999997</v>
      </c>
      <c r="D118">
        <v>40.6</v>
      </c>
      <c r="E118">
        <v>44.65</v>
      </c>
      <c r="F118">
        <v>397</v>
      </c>
      <c r="G118">
        <v>167</v>
      </c>
      <c r="H118">
        <v>180</v>
      </c>
      <c r="I118" t="s">
        <v>230</v>
      </c>
      <c r="J118">
        <v>22.15</v>
      </c>
      <c r="K118">
        <v>-6.5</v>
      </c>
      <c r="L118">
        <v>21.25</v>
      </c>
      <c r="M118">
        <v>24.45</v>
      </c>
      <c r="N118">
        <v>748</v>
      </c>
      <c r="O118">
        <v>276</v>
      </c>
    </row>
    <row r="119" spans="1:15" x14ac:dyDescent="0.35">
      <c r="A119" t="s">
        <v>231</v>
      </c>
      <c r="B119">
        <v>42.82</v>
      </c>
      <c r="C119">
        <v>-2.54</v>
      </c>
      <c r="D119">
        <v>37.700000000000003</v>
      </c>
      <c r="E119">
        <v>41.6</v>
      </c>
      <c r="F119">
        <v>66</v>
      </c>
      <c r="G119">
        <v>61</v>
      </c>
      <c r="H119">
        <v>185</v>
      </c>
      <c r="I119" t="s">
        <v>232</v>
      </c>
      <c r="J119">
        <v>24.35</v>
      </c>
      <c r="K119">
        <v>-5.65</v>
      </c>
      <c r="L119">
        <v>23.85</v>
      </c>
      <c r="M119">
        <v>26.9</v>
      </c>
      <c r="N119">
        <v>433</v>
      </c>
      <c r="O119">
        <v>97</v>
      </c>
    </row>
    <row r="120" spans="1:15" x14ac:dyDescent="0.35">
      <c r="A120" t="s">
        <v>233</v>
      </c>
      <c r="B120">
        <v>37.5</v>
      </c>
      <c r="C120">
        <v>-5.0999999999999996</v>
      </c>
      <c r="D120">
        <v>35.35</v>
      </c>
      <c r="E120">
        <v>38.299999999999997</v>
      </c>
      <c r="F120">
        <v>275</v>
      </c>
      <c r="G120">
        <v>93</v>
      </c>
      <c r="H120">
        <v>190</v>
      </c>
      <c r="I120" t="s">
        <v>234</v>
      </c>
      <c r="J120">
        <v>27.35</v>
      </c>
      <c r="K120">
        <v>-5.26</v>
      </c>
      <c r="L120">
        <v>26.45</v>
      </c>
      <c r="M120">
        <v>29.1</v>
      </c>
      <c r="N120">
        <v>467</v>
      </c>
      <c r="O120">
        <v>274</v>
      </c>
    </row>
    <row r="121" spans="1:15" x14ac:dyDescent="0.35">
      <c r="A121" t="s">
        <v>235</v>
      </c>
      <c r="B121">
        <v>35.020000000000003</v>
      </c>
      <c r="C121">
        <v>-5</v>
      </c>
      <c r="D121">
        <v>32.950000000000003</v>
      </c>
      <c r="E121">
        <v>37.450000000000003</v>
      </c>
      <c r="F121">
        <v>216</v>
      </c>
      <c r="G121">
        <v>300</v>
      </c>
      <c r="H121">
        <v>195</v>
      </c>
      <c r="I121" t="s">
        <v>236</v>
      </c>
      <c r="J121">
        <v>29.62</v>
      </c>
      <c r="K121">
        <v>-6.33</v>
      </c>
      <c r="L121">
        <v>28.9</v>
      </c>
      <c r="M121">
        <v>32.200000000000003</v>
      </c>
      <c r="N121">
        <v>195</v>
      </c>
      <c r="O121">
        <v>136</v>
      </c>
    </row>
    <row r="122" spans="1:15" x14ac:dyDescent="0.35">
      <c r="A122" t="s">
        <v>237</v>
      </c>
      <c r="B122">
        <v>33</v>
      </c>
      <c r="C122">
        <v>-6</v>
      </c>
      <c r="D122">
        <v>30.75</v>
      </c>
      <c r="E122">
        <v>35.200000000000003</v>
      </c>
      <c r="F122">
        <v>1985</v>
      </c>
      <c r="G122">
        <v>1217</v>
      </c>
      <c r="H122">
        <v>200</v>
      </c>
      <c r="I122" t="s">
        <v>238</v>
      </c>
      <c r="J122">
        <v>33</v>
      </c>
      <c r="K122">
        <v>-5.2</v>
      </c>
      <c r="L122">
        <v>31.7</v>
      </c>
      <c r="M122">
        <v>33.950000000000003</v>
      </c>
      <c r="N122">
        <v>1034</v>
      </c>
      <c r="O122">
        <v>1054</v>
      </c>
    </row>
    <row r="123" spans="1:15" x14ac:dyDescent="0.35">
      <c r="A123" t="s">
        <v>239</v>
      </c>
      <c r="B123">
        <v>32</v>
      </c>
      <c r="C123">
        <v>-4.2</v>
      </c>
      <c r="D123">
        <v>28.65</v>
      </c>
      <c r="E123">
        <v>31.25</v>
      </c>
      <c r="F123">
        <v>361</v>
      </c>
      <c r="G123">
        <v>192</v>
      </c>
      <c r="H123">
        <v>205</v>
      </c>
      <c r="I123" t="s">
        <v>240</v>
      </c>
      <c r="J123">
        <v>35.6</v>
      </c>
      <c r="K123">
        <v>-5.85</v>
      </c>
      <c r="L123">
        <v>35</v>
      </c>
      <c r="M123">
        <v>38.049999999999997</v>
      </c>
      <c r="N123">
        <v>255</v>
      </c>
      <c r="O123">
        <v>87</v>
      </c>
    </row>
    <row r="124" spans="1:15" x14ac:dyDescent="0.35">
      <c r="A124" t="s">
        <v>241</v>
      </c>
      <c r="B124">
        <v>28.44</v>
      </c>
      <c r="C124">
        <v>-4.5599999999999996</v>
      </c>
      <c r="D124">
        <v>26.5</v>
      </c>
      <c r="E124">
        <v>29.6</v>
      </c>
      <c r="F124">
        <v>750</v>
      </c>
      <c r="G124">
        <v>281</v>
      </c>
      <c r="H124">
        <v>210</v>
      </c>
      <c r="I124" t="s">
        <v>242</v>
      </c>
      <c r="J124">
        <v>39</v>
      </c>
      <c r="K124">
        <v>-6</v>
      </c>
      <c r="L124">
        <v>37</v>
      </c>
      <c r="M124">
        <v>41.1</v>
      </c>
      <c r="N124">
        <v>406</v>
      </c>
      <c r="O124">
        <v>371</v>
      </c>
    </row>
    <row r="125" spans="1:15" x14ac:dyDescent="0.35">
      <c r="A125" t="s">
        <v>243</v>
      </c>
      <c r="B125">
        <v>27.61</v>
      </c>
      <c r="C125">
        <v>-3.39</v>
      </c>
      <c r="D125">
        <v>24.65</v>
      </c>
      <c r="E125">
        <v>27.35</v>
      </c>
      <c r="F125">
        <v>557</v>
      </c>
      <c r="G125">
        <v>150</v>
      </c>
      <c r="H125">
        <v>215</v>
      </c>
      <c r="I125" t="s">
        <v>244</v>
      </c>
      <c r="J125">
        <v>41.45</v>
      </c>
      <c r="K125">
        <v>-5.42</v>
      </c>
      <c r="L125">
        <v>40.049999999999997</v>
      </c>
      <c r="M125">
        <v>44.2</v>
      </c>
      <c r="N125">
        <v>275</v>
      </c>
      <c r="O125">
        <v>81</v>
      </c>
    </row>
    <row r="126" spans="1:15" x14ac:dyDescent="0.35">
      <c r="A126" t="s">
        <v>245</v>
      </c>
      <c r="B126">
        <v>26.53</v>
      </c>
      <c r="C126">
        <v>-4.04</v>
      </c>
      <c r="D126">
        <v>25</v>
      </c>
      <c r="E126">
        <v>27.15</v>
      </c>
      <c r="F126">
        <v>1609</v>
      </c>
      <c r="G126">
        <v>321</v>
      </c>
      <c r="H126">
        <v>220</v>
      </c>
      <c r="I126" t="s">
        <v>246</v>
      </c>
      <c r="J126">
        <v>45</v>
      </c>
      <c r="K126">
        <v>-4.9000000000000004</v>
      </c>
      <c r="L126">
        <v>43.3</v>
      </c>
      <c r="M126">
        <v>46.35</v>
      </c>
      <c r="N126">
        <v>291</v>
      </c>
      <c r="O126">
        <v>167</v>
      </c>
    </row>
    <row r="127" spans="1:15" x14ac:dyDescent="0.35">
      <c r="A127" t="s">
        <v>247</v>
      </c>
      <c r="B127">
        <v>22.5</v>
      </c>
      <c r="C127">
        <v>-5.75</v>
      </c>
      <c r="D127">
        <v>21.55</v>
      </c>
      <c r="E127">
        <v>24.75</v>
      </c>
      <c r="F127">
        <v>812</v>
      </c>
      <c r="G127">
        <v>463</v>
      </c>
      <c r="H127">
        <v>225</v>
      </c>
      <c r="I127" t="s">
        <v>248</v>
      </c>
      <c r="J127">
        <v>48</v>
      </c>
      <c r="K127">
        <v>-4.5</v>
      </c>
      <c r="L127">
        <v>46.75</v>
      </c>
      <c r="M127">
        <v>50.05</v>
      </c>
      <c r="N127">
        <v>33</v>
      </c>
      <c r="O127">
        <v>111</v>
      </c>
    </row>
    <row r="128" spans="1:15" x14ac:dyDescent="0.35">
      <c r="A128" t="s">
        <v>249</v>
      </c>
      <c r="B128">
        <v>22.5</v>
      </c>
      <c r="C128">
        <v>-4.93</v>
      </c>
      <c r="D128">
        <v>20.100000000000001</v>
      </c>
      <c r="E128">
        <v>24.15</v>
      </c>
      <c r="F128">
        <v>751</v>
      </c>
      <c r="G128">
        <v>219</v>
      </c>
      <c r="H128">
        <v>230</v>
      </c>
      <c r="I128" t="s">
        <v>250</v>
      </c>
      <c r="J128">
        <v>51</v>
      </c>
      <c r="K128">
        <v>-6.26</v>
      </c>
      <c r="L128">
        <v>50.1</v>
      </c>
      <c r="M128">
        <v>54.75</v>
      </c>
      <c r="N128">
        <v>90</v>
      </c>
      <c r="O128">
        <v>99</v>
      </c>
    </row>
    <row r="129" spans="1:15" x14ac:dyDescent="0.35">
      <c r="A129" t="s">
        <v>251</v>
      </c>
      <c r="B129">
        <v>20.55</v>
      </c>
      <c r="C129">
        <v>-5.65</v>
      </c>
      <c r="D129">
        <v>19.45</v>
      </c>
      <c r="E129">
        <v>22.6</v>
      </c>
      <c r="F129">
        <v>359</v>
      </c>
      <c r="G129">
        <v>150</v>
      </c>
      <c r="H129">
        <v>235</v>
      </c>
      <c r="I129" t="s">
        <v>252</v>
      </c>
      <c r="J129">
        <v>53.45</v>
      </c>
      <c r="K129">
        <v>-6.32</v>
      </c>
      <c r="L129">
        <v>53.7</v>
      </c>
      <c r="M129">
        <v>58.05</v>
      </c>
      <c r="N129">
        <v>37</v>
      </c>
      <c r="O129">
        <v>154</v>
      </c>
    </row>
    <row r="130" spans="1:15" x14ac:dyDescent="0.35">
      <c r="A130" t="s">
        <v>253</v>
      </c>
      <c r="B130">
        <v>20</v>
      </c>
      <c r="C130">
        <v>-4.71</v>
      </c>
      <c r="D130">
        <v>17.55</v>
      </c>
      <c r="E130">
        <v>21.3</v>
      </c>
      <c r="F130">
        <v>775</v>
      </c>
      <c r="G130">
        <v>376</v>
      </c>
      <c r="H130">
        <v>240</v>
      </c>
      <c r="I130" t="s">
        <v>254</v>
      </c>
      <c r="J130">
        <v>57.3</v>
      </c>
      <c r="K130">
        <v>-8.27</v>
      </c>
      <c r="L130">
        <v>57.45</v>
      </c>
      <c r="M130">
        <v>61.85</v>
      </c>
      <c r="N130">
        <v>67</v>
      </c>
      <c r="O130">
        <v>180</v>
      </c>
    </row>
    <row r="131" spans="1:15" x14ac:dyDescent="0.35">
      <c r="A131" t="s">
        <v>255</v>
      </c>
      <c r="B131">
        <v>20.95</v>
      </c>
      <c r="C131">
        <v>-2.99</v>
      </c>
      <c r="D131">
        <v>17.149999999999999</v>
      </c>
      <c r="E131">
        <v>20.65</v>
      </c>
      <c r="F131">
        <v>195</v>
      </c>
      <c r="G131">
        <v>28</v>
      </c>
      <c r="H131">
        <v>242.5</v>
      </c>
      <c r="I131" t="s">
        <v>256</v>
      </c>
      <c r="J131">
        <v>60.53</v>
      </c>
      <c r="K131">
        <v>-3.52</v>
      </c>
      <c r="L131">
        <v>59.35</v>
      </c>
      <c r="M131">
        <v>63.8</v>
      </c>
      <c r="N131">
        <v>5</v>
      </c>
      <c r="O131">
        <v>15</v>
      </c>
    </row>
    <row r="132" spans="1:15" x14ac:dyDescent="0.35">
      <c r="A132" t="s">
        <v>257</v>
      </c>
      <c r="B132">
        <v>19.12</v>
      </c>
      <c r="C132">
        <v>-3.83</v>
      </c>
      <c r="D132">
        <v>16.649999999999999</v>
      </c>
      <c r="E132">
        <v>20.100000000000001</v>
      </c>
      <c r="F132">
        <v>436</v>
      </c>
      <c r="G132">
        <v>236</v>
      </c>
      <c r="H132">
        <v>245</v>
      </c>
      <c r="I132" t="s">
        <v>258</v>
      </c>
      <c r="J132">
        <v>57.49</v>
      </c>
      <c r="K132">
        <v>-12.26</v>
      </c>
      <c r="L132">
        <v>61.25</v>
      </c>
      <c r="M132">
        <v>65.75</v>
      </c>
      <c r="N132">
        <v>17</v>
      </c>
      <c r="O132">
        <v>53</v>
      </c>
    </row>
    <row r="133" spans="1:15" x14ac:dyDescent="0.35">
      <c r="A133" t="s">
        <v>259</v>
      </c>
      <c r="B133">
        <v>18.79</v>
      </c>
      <c r="C133">
        <v>-3.26</v>
      </c>
      <c r="D133">
        <v>16.149999999999999</v>
      </c>
      <c r="E133">
        <v>19.649999999999999</v>
      </c>
      <c r="F133">
        <v>47</v>
      </c>
      <c r="G133">
        <v>64</v>
      </c>
      <c r="H133">
        <v>247.5</v>
      </c>
      <c r="I133" t="s">
        <v>260</v>
      </c>
      <c r="J133">
        <v>59.16</v>
      </c>
      <c r="K133">
        <v>-8.84</v>
      </c>
      <c r="L133">
        <v>63.2</v>
      </c>
      <c r="M133">
        <v>67.75</v>
      </c>
      <c r="N133">
        <v>22</v>
      </c>
      <c r="O133">
        <v>30</v>
      </c>
    </row>
    <row r="134" spans="1:15" x14ac:dyDescent="0.35">
      <c r="A134" t="s">
        <v>261</v>
      </c>
      <c r="B134">
        <v>17.5</v>
      </c>
      <c r="C134">
        <v>-4.78</v>
      </c>
      <c r="D134">
        <v>16.5</v>
      </c>
      <c r="E134">
        <v>17.600000000000001</v>
      </c>
      <c r="F134">
        <v>3157</v>
      </c>
      <c r="G134">
        <v>1055</v>
      </c>
      <c r="H134">
        <v>250</v>
      </c>
      <c r="I134" t="s">
        <v>262</v>
      </c>
      <c r="J134">
        <v>64.7</v>
      </c>
      <c r="K134">
        <v>-8.65</v>
      </c>
      <c r="L134">
        <v>65.2</v>
      </c>
      <c r="M134">
        <v>70.25</v>
      </c>
      <c r="N134">
        <v>128</v>
      </c>
      <c r="O134">
        <v>223</v>
      </c>
    </row>
    <row r="135" spans="1:15" x14ac:dyDescent="0.35">
      <c r="A135" t="s">
        <v>263</v>
      </c>
      <c r="B135">
        <v>18</v>
      </c>
      <c r="C135">
        <v>-4</v>
      </c>
      <c r="D135">
        <v>15.2</v>
      </c>
      <c r="E135">
        <v>17.399999999999999</v>
      </c>
      <c r="F135">
        <v>212</v>
      </c>
      <c r="G135">
        <v>283</v>
      </c>
      <c r="H135">
        <v>252.5</v>
      </c>
      <c r="I135" t="s">
        <v>264</v>
      </c>
      <c r="J135">
        <v>70.8</v>
      </c>
      <c r="K135">
        <v>-24.17</v>
      </c>
      <c r="L135">
        <v>67.150000000000006</v>
      </c>
      <c r="M135">
        <v>71.099999999999994</v>
      </c>
      <c r="N135">
        <v>3</v>
      </c>
      <c r="O135">
        <v>21</v>
      </c>
    </row>
    <row r="136" spans="1:15" x14ac:dyDescent="0.35">
      <c r="A136" t="s">
        <v>265</v>
      </c>
      <c r="B136">
        <v>16.96</v>
      </c>
      <c r="C136">
        <v>-3.8</v>
      </c>
      <c r="D136">
        <v>14.8</v>
      </c>
      <c r="E136">
        <v>17.95</v>
      </c>
      <c r="F136">
        <v>212</v>
      </c>
      <c r="G136">
        <v>113</v>
      </c>
      <c r="H136">
        <v>255</v>
      </c>
      <c r="I136" t="s">
        <v>266</v>
      </c>
      <c r="J136">
        <v>63.85</v>
      </c>
      <c r="K136">
        <v>-11.53</v>
      </c>
      <c r="L136">
        <v>69.349999999999994</v>
      </c>
      <c r="M136">
        <v>74.45</v>
      </c>
      <c r="N136">
        <v>10</v>
      </c>
      <c r="O136">
        <v>37</v>
      </c>
    </row>
    <row r="137" spans="1:15" x14ac:dyDescent="0.35">
      <c r="A137" t="s">
        <v>267</v>
      </c>
      <c r="B137">
        <v>20.04</v>
      </c>
      <c r="C137">
        <v>0.97</v>
      </c>
      <c r="D137">
        <v>14.35</v>
      </c>
      <c r="E137">
        <v>17.3</v>
      </c>
      <c r="F137">
        <v>30</v>
      </c>
      <c r="G137">
        <v>20</v>
      </c>
      <c r="H137">
        <v>257.5</v>
      </c>
      <c r="I137" t="s">
        <v>268</v>
      </c>
      <c r="J137">
        <v>70.7</v>
      </c>
      <c r="K137">
        <v>-20.3</v>
      </c>
      <c r="L137">
        <v>71.2</v>
      </c>
      <c r="M137">
        <v>74.849999999999994</v>
      </c>
      <c r="N137">
        <v>1</v>
      </c>
      <c r="O137">
        <v>22</v>
      </c>
    </row>
    <row r="138" spans="1:15" x14ac:dyDescent="0.35">
      <c r="A138" t="s">
        <v>269</v>
      </c>
      <c r="B138">
        <v>15.5</v>
      </c>
      <c r="C138">
        <v>-4.25</v>
      </c>
      <c r="D138">
        <v>15</v>
      </c>
      <c r="E138">
        <v>16.5</v>
      </c>
      <c r="F138">
        <v>651</v>
      </c>
      <c r="G138">
        <v>353</v>
      </c>
      <c r="H138">
        <v>260</v>
      </c>
      <c r="I138" t="s">
        <v>270</v>
      </c>
      <c r="J138">
        <v>73.14</v>
      </c>
      <c r="K138">
        <v>-7.86</v>
      </c>
      <c r="L138">
        <v>73.25</v>
      </c>
      <c r="M138">
        <v>77.349999999999994</v>
      </c>
      <c r="N138">
        <v>39</v>
      </c>
      <c r="O138">
        <v>54</v>
      </c>
    </row>
    <row r="139" spans="1:15" x14ac:dyDescent="0.35">
      <c r="A139" t="s">
        <v>271</v>
      </c>
      <c r="B139">
        <v>21.55</v>
      </c>
      <c r="C139">
        <v>0.55000000000000004</v>
      </c>
      <c r="D139">
        <v>13.7</v>
      </c>
      <c r="E139">
        <v>16.5</v>
      </c>
      <c r="F139">
        <v>29</v>
      </c>
      <c r="G139">
        <v>26</v>
      </c>
      <c r="H139">
        <v>262.5</v>
      </c>
      <c r="I139" t="s">
        <v>272</v>
      </c>
      <c r="J139">
        <v>71.47</v>
      </c>
      <c r="K139">
        <v>-22.18</v>
      </c>
      <c r="L139">
        <v>75.349999999999994</v>
      </c>
      <c r="M139">
        <v>78.7</v>
      </c>
      <c r="N139">
        <v>1</v>
      </c>
      <c r="O139">
        <v>13</v>
      </c>
    </row>
    <row r="140" spans="1:15" x14ac:dyDescent="0.35">
      <c r="A140" t="s">
        <v>273</v>
      </c>
      <c r="B140">
        <v>16.2</v>
      </c>
      <c r="C140">
        <v>-2.8</v>
      </c>
      <c r="D140">
        <v>13.3</v>
      </c>
      <c r="E140">
        <v>15.55</v>
      </c>
      <c r="F140">
        <v>72</v>
      </c>
      <c r="G140">
        <v>101</v>
      </c>
      <c r="H140">
        <v>265</v>
      </c>
      <c r="I140" t="s">
        <v>274</v>
      </c>
      <c r="J140">
        <v>75.34</v>
      </c>
      <c r="K140">
        <v>-6.13</v>
      </c>
      <c r="L140">
        <v>77.599999999999994</v>
      </c>
      <c r="M140">
        <v>82.15</v>
      </c>
      <c r="N140">
        <v>2</v>
      </c>
      <c r="O140">
        <v>28</v>
      </c>
    </row>
    <row r="141" spans="1:15" x14ac:dyDescent="0.35">
      <c r="A141" t="s">
        <v>275</v>
      </c>
      <c r="B141">
        <v>15.55</v>
      </c>
      <c r="C141">
        <v>-3.6</v>
      </c>
      <c r="D141">
        <v>13.15</v>
      </c>
      <c r="E141">
        <v>15.75</v>
      </c>
      <c r="F141">
        <v>64</v>
      </c>
      <c r="G141">
        <v>19</v>
      </c>
      <c r="H141">
        <v>267.5</v>
      </c>
      <c r="I141" t="s">
        <v>276</v>
      </c>
      <c r="J141">
        <v>95.4</v>
      </c>
      <c r="K141">
        <v>2.4</v>
      </c>
      <c r="L141">
        <v>79.8</v>
      </c>
      <c r="M141">
        <v>84.35</v>
      </c>
      <c r="N141">
        <v>0</v>
      </c>
      <c r="O141">
        <v>36</v>
      </c>
    </row>
    <row r="142" spans="1:15" x14ac:dyDescent="0.35">
      <c r="A142" t="s">
        <v>277</v>
      </c>
      <c r="B142">
        <v>13</v>
      </c>
      <c r="C142">
        <v>-5.05</v>
      </c>
      <c r="D142">
        <v>12.85</v>
      </c>
      <c r="E142">
        <v>15.35</v>
      </c>
      <c r="F142">
        <v>241</v>
      </c>
      <c r="G142">
        <v>659</v>
      </c>
      <c r="H142">
        <v>270</v>
      </c>
      <c r="I142" t="s">
        <v>278</v>
      </c>
      <c r="J142">
        <v>80.849999999999994</v>
      </c>
      <c r="K142">
        <v>-6.75</v>
      </c>
      <c r="L142">
        <v>81.900000000000006</v>
      </c>
      <c r="M142">
        <v>86.45</v>
      </c>
      <c r="N142">
        <v>25</v>
      </c>
      <c r="O142">
        <v>77</v>
      </c>
    </row>
    <row r="143" spans="1:15" x14ac:dyDescent="0.35">
      <c r="A143" t="s">
        <v>279</v>
      </c>
      <c r="B143">
        <v>14.65</v>
      </c>
      <c r="C143">
        <v>-2.4500000000000002</v>
      </c>
      <c r="D143">
        <v>12.45</v>
      </c>
      <c r="E143">
        <v>14.25</v>
      </c>
      <c r="F143">
        <v>41</v>
      </c>
      <c r="G143">
        <v>50</v>
      </c>
      <c r="H143">
        <v>272.5</v>
      </c>
      <c r="I143" t="s">
        <v>280</v>
      </c>
      <c r="J143">
        <v>84.85</v>
      </c>
      <c r="K143">
        <v>-6.2</v>
      </c>
      <c r="L143">
        <v>84</v>
      </c>
      <c r="M143">
        <v>88.6</v>
      </c>
      <c r="N143">
        <v>2</v>
      </c>
      <c r="O143">
        <v>48</v>
      </c>
    </row>
    <row r="144" spans="1:15" x14ac:dyDescent="0.35">
      <c r="A144" t="s">
        <v>281</v>
      </c>
      <c r="B144">
        <v>12.85</v>
      </c>
      <c r="C144">
        <v>-3.73</v>
      </c>
      <c r="D144">
        <v>12.1</v>
      </c>
      <c r="E144">
        <v>14.25</v>
      </c>
      <c r="F144">
        <v>248</v>
      </c>
      <c r="G144">
        <v>299</v>
      </c>
      <c r="H144">
        <v>275</v>
      </c>
      <c r="I144" t="s">
        <v>282</v>
      </c>
      <c r="J144">
        <v>82.5</v>
      </c>
      <c r="K144">
        <v>-10.43</v>
      </c>
      <c r="L144">
        <v>86.15</v>
      </c>
      <c r="M144">
        <v>90.75</v>
      </c>
      <c r="N144">
        <v>3</v>
      </c>
      <c r="O144">
        <v>41</v>
      </c>
    </row>
    <row r="145" spans="1:15" x14ac:dyDescent="0.35">
      <c r="A145" t="s">
        <v>283</v>
      </c>
      <c r="B145">
        <v>17</v>
      </c>
      <c r="C145">
        <v>-0.15</v>
      </c>
      <c r="D145">
        <v>11.8</v>
      </c>
      <c r="E145">
        <v>14.2</v>
      </c>
      <c r="F145">
        <v>32</v>
      </c>
      <c r="G145">
        <v>30</v>
      </c>
      <c r="H145">
        <v>277.5</v>
      </c>
      <c r="I145" t="s">
        <v>284</v>
      </c>
      <c r="J145">
        <v>100.85</v>
      </c>
      <c r="K145">
        <v>10.199999999999999</v>
      </c>
      <c r="L145">
        <v>88.3</v>
      </c>
      <c r="M145">
        <v>93.4</v>
      </c>
      <c r="N145">
        <v>8</v>
      </c>
      <c r="O145">
        <v>43</v>
      </c>
    </row>
    <row r="146" spans="1:15" x14ac:dyDescent="0.35">
      <c r="A146" t="s">
        <v>285</v>
      </c>
      <c r="B146">
        <v>12.8</v>
      </c>
      <c r="C146">
        <v>-3.1</v>
      </c>
      <c r="D146">
        <v>11.55</v>
      </c>
      <c r="E146">
        <v>13.9</v>
      </c>
      <c r="F146">
        <v>824</v>
      </c>
      <c r="G146">
        <v>299</v>
      </c>
      <c r="H146">
        <v>280</v>
      </c>
      <c r="I146" t="s">
        <v>286</v>
      </c>
      <c r="J146">
        <v>88.2</v>
      </c>
      <c r="K146">
        <v>-5.35</v>
      </c>
      <c r="L146">
        <v>90.5</v>
      </c>
      <c r="M146">
        <v>95.6</v>
      </c>
      <c r="N146">
        <v>44</v>
      </c>
      <c r="O146">
        <v>199</v>
      </c>
    </row>
    <row r="147" spans="1:15" x14ac:dyDescent="0.35">
      <c r="A147" t="s">
        <v>287</v>
      </c>
      <c r="B147">
        <v>12.3</v>
      </c>
      <c r="C147">
        <v>-5.2</v>
      </c>
      <c r="D147">
        <v>11.25</v>
      </c>
      <c r="E147">
        <v>13.55</v>
      </c>
      <c r="F147">
        <v>15</v>
      </c>
      <c r="G147">
        <v>13</v>
      </c>
      <c r="H147">
        <v>282.5</v>
      </c>
      <c r="I147" t="s">
        <v>288</v>
      </c>
      <c r="J147">
        <v>89.2</v>
      </c>
      <c r="K147">
        <v>-10.3</v>
      </c>
      <c r="L147">
        <v>92.7</v>
      </c>
      <c r="M147">
        <v>98</v>
      </c>
      <c r="N147">
        <v>1</v>
      </c>
      <c r="O147">
        <v>15</v>
      </c>
    </row>
    <row r="148" spans="1:15" x14ac:dyDescent="0.35">
      <c r="A148" t="s">
        <v>289</v>
      </c>
      <c r="B148">
        <v>12.77</v>
      </c>
      <c r="C148">
        <v>-1.98</v>
      </c>
      <c r="D148">
        <v>10.75</v>
      </c>
      <c r="E148">
        <v>13.25</v>
      </c>
      <c r="F148">
        <v>125</v>
      </c>
      <c r="G148">
        <v>117</v>
      </c>
      <c r="H148">
        <v>285</v>
      </c>
      <c r="I148" t="s">
        <v>290</v>
      </c>
      <c r="J148">
        <v>106.78</v>
      </c>
      <c r="K148">
        <v>11.58</v>
      </c>
      <c r="L148">
        <v>94.85</v>
      </c>
      <c r="M148">
        <v>100</v>
      </c>
      <c r="N148">
        <v>1</v>
      </c>
      <c r="O148">
        <v>24</v>
      </c>
    </row>
    <row r="149" spans="1:15" x14ac:dyDescent="0.35">
      <c r="A149" t="s">
        <v>291</v>
      </c>
      <c r="B149">
        <v>12.45</v>
      </c>
      <c r="C149">
        <v>-2.95</v>
      </c>
      <c r="D149">
        <v>10.45</v>
      </c>
      <c r="E149">
        <v>12.9</v>
      </c>
      <c r="F149">
        <v>29</v>
      </c>
      <c r="G149">
        <v>25</v>
      </c>
      <c r="H149">
        <v>287.5</v>
      </c>
      <c r="I149" t="s">
        <v>292</v>
      </c>
      <c r="J149">
        <v>86.84</v>
      </c>
      <c r="K149">
        <v>-10.31</v>
      </c>
      <c r="L149">
        <v>97.1</v>
      </c>
      <c r="M149">
        <v>102.2</v>
      </c>
      <c r="N149">
        <v>36</v>
      </c>
      <c r="O149">
        <v>22</v>
      </c>
    </row>
    <row r="150" spans="1:15" x14ac:dyDescent="0.35">
      <c r="A150" t="s">
        <v>293</v>
      </c>
      <c r="B150">
        <v>11.7</v>
      </c>
      <c r="C150">
        <v>-3.3</v>
      </c>
      <c r="D150">
        <v>10.5</v>
      </c>
      <c r="E150">
        <v>11.7</v>
      </c>
      <c r="F150">
        <v>217</v>
      </c>
      <c r="G150">
        <v>179</v>
      </c>
      <c r="H150">
        <v>290</v>
      </c>
      <c r="I150" t="s">
        <v>294</v>
      </c>
      <c r="J150">
        <v>95.46</v>
      </c>
      <c r="K150">
        <v>-9.84</v>
      </c>
      <c r="L150">
        <v>99.3</v>
      </c>
      <c r="M150">
        <v>104.45</v>
      </c>
      <c r="N150">
        <v>36</v>
      </c>
      <c r="O150">
        <v>87</v>
      </c>
    </row>
    <row r="151" spans="1:15" x14ac:dyDescent="0.35">
      <c r="A151" t="s">
        <v>295</v>
      </c>
      <c r="B151">
        <v>10.8</v>
      </c>
      <c r="C151">
        <v>-3.2</v>
      </c>
      <c r="D151">
        <v>9.6</v>
      </c>
      <c r="E151">
        <v>10.8</v>
      </c>
      <c r="F151">
        <v>60</v>
      </c>
      <c r="G151">
        <v>123</v>
      </c>
      <c r="H151">
        <v>295</v>
      </c>
      <c r="I151" t="s">
        <v>296</v>
      </c>
      <c r="J151">
        <v>102</v>
      </c>
      <c r="K151">
        <v>-2.5499999999999998</v>
      </c>
      <c r="L151">
        <v>103.75</v>
      </c>
      <c r="M151">
        <v>108.9</v>
      </c>
      <c r="N151">
        <v>20</v>
      </c>
      <c r="O151">
        <v>28</v>
      </c>
    </row>
    <row r="152" spans="1:15" x14ac:dyDescent="0.35">
      <c r="A152" t="s">
        <v>297</v>
      </c>
      <c r="B152">
        <v>10.15</v>
      </c>
      <c r="C152">
        <v>-3.6</v>
      </c>
      <c r="D152">
        <v>9.6999999999999993</v>
      </c>
      <c r="E152">
        <v>10.25</v>
      </c>
      <c r="F152">
        <v>2567</v>
      </c>
      <c r="G152">
        <v>2507</v>
      </c>
      <c r="H152">
        <v>300</v>
      </c>
      <c r="I152" t="s">
        <v>298</v>
      </c>
      <c r="J152">
        <v>107.5</v>
      </c>
      <c r="K152">
        <v>-6.3</v>
      </c>
      <c r="L152">
        <v>108.2</v>
      </c>
      <c r="M152">
        <v>113.45</v>
      </c>
      <c r="N152">
        <v>77</v>
      </c>
      <c r="O152">
        <v>768</v>
      </c>
    </row>
    <row r="153" spans="1:15" x14ac:dyDescent="0.35">
      <c r="A153" t="s">
        <v>299</v>
      </c>
      <c r="B153">
        <v>9.75</v>
      </c>
      <c r="C153">
        <v>-3.3</v>
      </c>
      <c r="D153">
        <v>8.3000000000000007</v>
      </c>
      <c r="E153">
        <v>14.2</v>
      </c>
      <c r="F153">
        <v>179</v>
      </c>
      <c r="G153">
        <v>70</v>
      </c>
      <c r="H153">
        <v>305</v>
      </c>
      <c r="I153" t="s">
        <v>300</v>
      </c>
      <c r="J153">
        <v>114.06</v>
      </c>
      <c r="K153">
        <v>-34.090000000000003</v>
      </c>
      <c r="L153">
        <v>112.25</v>
      </c>
      <c r="M153">
        <v>119.9</v>
      </c>
      <c r="N153">
        <v>0</v>
      </c>
      <c r="O153">
        <v>5</v>
      </c>
    </row>
    <row r="154" spans="1:15" x14ac:dyDescent="0.35">
      <c r="A154" t="s">
        <v>301</v>
      </c>
      <c r="B154">
        <v>9.65</v>
      </c>
      <c r="C154">
        <v>-2.85</v>
      </c>
      <c r="D154">
        <v>8.3000000000000007</v>
      </c>
      <c r="E154">
        <v>10.55</v>
      </c>
      <c r="F154">
        <v>213</v>
      </c>
      <c r="G154">
        <v>197</v>
      </c>
      <c r="H154">
        <v>310</v>
      </c>
      <c r="I154" t="s">
        <v>302</v>
      </c>
      <c r="J154">
        <v>116.05</v>
      </c>
      <c r="K154">
        <v>-4.45</v>
      </c>
      <c r="L154">
        <v>117.25</v>
      </c>
      <c r="M154">
        <v>122.5</v>
      </c>
      <c r="N154">
        <v>10</v>
      </c>
      <c r="O154">
        <v>30</v>
      </c>
    </row>
    <row r="155" spans="1:15" x14ac:dyDescent="0.35">
      <c r="A155" t="s">
        <v>303</v>
      </c>
      <c r="B155">
        <v>9.3000000000000007</v>
      </c>
      <c r="C155">
        <v>-2.2999999999999998</v>
      </c>
      <c r="D155">
        <v>7.5</v>
      </c>
      <c r="E155">
        <v>9.15</v>
      </c>
      <c r="F155">
        <v>74</v>
      </c>
      <c r="G155">
        <v>26</v>
      </c>
      <c r="H155">
        <v>315</v>
      </c>
      <c r="I155" t="s">
        <v>304</v>
      </c>
      <c r="J155">
        <v>131.75</v>
      </c>
      <c r="K155">
        <v>6.6</v>
      </c>
      <c r="L155">
        <v>121.4</v>
      </c>
      <c r="M155">
        <v>127.85</v>
      </c>
      <c r="N155">
        <v>10</v>
      </c>
      <c r="O155">
        <v>10</v>
      </c>
    </row>
    <row r="156" spans="1:15" x14ac:dyDescent="0.35">
      <c r="A156" t="s">
        <v>305</v>
      </c>
      <c r="B156">
        <v>8.61</v>
      </c>
      <c r="C156">
        <v>-3.09</v>
      </c>
      <c r="D156">
        <v>7.9</v>
      </c>
      <c r="E156">
        <v>9.65</v>
      </c>
      <c r="F156">
        <v>135</v>
      </c>
      <c r="G156">
        <v>131</v>
      </c>
      <c r="H156">
        <v>320</v>
      </c>
      <c r="I156" t="s">
        <v>306</v>
      </c>
      <c r="J156">
        <v>125.1</v>
      </c>
      <c r="K156">
        <v>-2.46</v>
      </c>
      <c r="L156">
        <v>126.4</v>
      </c>
      <c r="M156">
        <v>131.69999999999999</v>
      </c>
      <c r="N156">
        <v>11</v>
      </c>
      <c r="O156">
        <v>34</v>
      </c>
    </row>
    <row r="157" spans="1:15" x14ac:dyDescent="0.35">
      <c r="A157" t="s">
        <v>307</v>
      </c>
      <c r="B157">
        <v>9.8000000000000007</v>
      </c>
      <c r="C157">
        <v>-0.93</v>
      </c>
      <c r="D157">
        <v>6.85</v>
      </c>
      <c r="E157">
        <v>8.6</v>
      </c>
      <c r="F157">
        <v>254</v>
      </c>
      <c r="G157">
        <v>125</v>
      </c>
      <c r="H157">
        <v>325</v>
      </c>
      <c r="I157" t="s">
        <v>308</v>
      </c>
      <c r="J157">
        <v>142.85</v>
      </c>
      <c r="K157">
        <v>4.01</v>
      </c>
      <c r="L157">
        <v>130.69999999999999</v>
      </c>
      <c r="M157">
        <v>136.69999999999999</v>
      </c>
      <c r="N157">
        <v>3</v>
      </c>
      <c r="O157">
        <v>1</v>
      </c>
    </row>
    <row r="158" spans="1:15" x14ac:dyDescent="0.35">
      <c r="A158" t="s">
        <v>309</v>
      </c>
      <c r="B158">
        <v>8.5</v>
      </c>
      <c r="C158">
        <v>-2</v>
      </c>
      <c r="D158">
        <v>7.1</v>
      </c>
      <c r="E158">
        <v>8.9</v>
      </c>
      <c r="F158">
        <v>101</v>
      </c>
      <c r="G158">
        <v>271</v>
      </c>
      <c r="H158">
        <v>330</v>
      </c>
      <c r="I158" t="s">
        <v>310</v>
      </c>
      <c r="J158">
        <v>134.30000000000001</v>
      </c>
      <c r="K158">
        <v>-2.19</v>
      </c>
      <c r="L158">
        <v>135.69999999999999</v>
      </c>
      <c r="M158">
        <v>141</v>
      </c>
      <c r="N158">
        <v>2</v>
      </c>
      <c r="O158">
        <v>31</v>
      </c>
    </row>
    <row r="159" spans="1:15" x14ac:dyDescent="0.35">
      <c r="A159" t="s">
        <v>311</v>
      </c>
      <c r="B159">
        <v>7.78</v>
      </c>
      <c r="C159">
        <v>-3.47</v>
      </c>
      <c r="D159">
        <v>6.25</v>
      </c>
      <c r="E159">
        <v>9.0500000000000007</v>
      </c>
      <c r="F159">
        <v>25</v>
      </c>
      <c r="G159">
        <v>56</v>
      </c>
      <c r="H159">
        <v>335</v>
      </c>
      <c r="I159" t="s">
        <v>312</v>
      </c>
      <c r="J159">
        <v>137.25</v>
      </c>
      <c r="K159">
        <v>-12.15</v>
      </c>
      <c r="L159">
        <v>140.05000000000001</v>
      </c>
      <c r="M159">
        <v>146</v>
      </c>
      <c r="N159">
        <v>0</v>
      </c>
      <c r="O159">
        <v>7</v>
      </c>
    </row>
    <row r="160" spans="1:15" x14ac:dyDescent="0.35">
      <c r="A160" t="s">
        <v>313</v>
      </c>
      <c r="B160">
        <v>7</v>
      </c>
      <c r="C160">
        <v>-2.8</v>
      </c>
      <c r="D160">
        <v>6.25</v>
      </c>
      <c r="E160">
        <v>8.25</v>
      </c>
      <c r="F160">
        <v>148</v>
      </c>
      <c r="G160">
        <v>208</v>
      </c>
      <c r="H160">
        <v>340</v>
      </c>
      <c r="I160" t="s">
        <v>314</v>
      </c>
      <c r="J160">
        <v>141.58000000000001</v>
      </c>
      <c r="K160">
        <v>0.88</v>
      </c>
      <c r="L160">
        <v>145.05000000000001</v>
      </c>
      <c r="M160">
        <v>150.4</v>
      </c>
      <c r="N160">
        <v>12</v>
      </c>
      <c r="O160">
        <v>37</v>
      </c>
    </row>
    <row r="161" spans="1:15" x14ac:dyDescent="0.35">
      <c r="A161" t="s">
        <v>315</v>
      </c>
      <c r="B161">
        <v>6.59</v>
      </c>
      <c r="C161">
        <v>-2.41</v>
      </c>
      <c r="D161">
        <v>6</v>
      </c>
      <c r="E161">
        <v>7.15</v>
      </c>
      <c r="F161">
        <v>1965</v>
      </c>
      <c r="G161">
        <v>1292</v>
      </c>
      <c r="H161">
        <v>350</v>
      </c>
      <c r="I161" t="s">
        <v>316</v>
      </c>
      <c r="J161">
        <v>150.94999999999999</v>
      </c>
      <c r="K161">
        <v>-11.85</v>
      </c>
      <c r="L161">
        <v>154.19999999999999</v>
      </c>
      <c r="M161">
        <v>159.19999999999999</v>
      </c>
      <c r="N161">
        <v>13</v>
      </c>
      <c r="O161">
        <v>17</v>
      </c>
    </row>
    <row r="162" spans="1:15" x14ac:dyDescent="0.35">
      <c r="A162" t="s">
        <v>317</v>
      </c>
      <c r="B162">
        <v>6.36</v>
      </c>
      <c r="C162">
        <v>-2.04</v>
      </c>
      <c r="D162">
        <v>5.65</v>
      </c>
      <c r="E162">
        <v>6.45</v>
      </c>
      <c r="F162">
        <v>262</v>
      </c>
      <c r="G162">
        <v>775</v>
      </c>
      <c r="H162">
        <v>360</v>
      </c>
      <c r="I162" t="s">
        <v>318</v>
      </c>
      <c r="J162">
        <v>160.33000000000001</v>
      </c>
      <c r="K162">
        <v>-29.47</v>
      </c>
      <c r="L162">
        <v>163.69999999999999</v>
      </c>
      <c r="M162">
        <v>169.4</v>
      </c>
      <c r="N162">
        <v>3</v>
      </c>
      <c r="O162">
        <v>10</v>
      </c>
    </row>
    <row r="163" spans="1:15" x14ac:dyDescent="0.35">
      <c r="A163" t="s">
        <v>319</v>
      </c>
      <c r="B163">
        <v>7.2</v>
      </c>
      <c r="C163">
        <v>-0.45</v>
      </c>
      <c r="D163">
        <v>5.05</v>
      </c>
      <c r="E163">
        <v>6.45</v>
      </c>
      <c r="F163">
        <v>53</v>
      </c>
      <c r="G163">
        <v>53</v>
      </c>
      <c r="H163">
        <v>365</v>
      </c>
      <c r="I163" t="s">
        <v>320</v>
      </c>
      <c r="J163">
        <v>159.22999999999999</v>
      </c>
      <c r="K163">
        <v>-9.77</v>
      </c>
      <c r="L163">
        <v>168.45</v>
      </c>
      <c r="M163">
        <v>174.15</v>
      </c>
      <c r="N163">
        <v>0</v>
      </c>
      <c r="O163">
        <v>6</v>
      </c>
    </row>
    <row r="164" spans="1:15" x14ac:dyDescent="0.35">
      <c r="A164" t="s">
        <v>321</v>
      </c>
      <c r="B164">
        <v>6.7</v>
      </c>
      <c r="C164">
        <v>-1.1499999999999999</v>
      </c>
      <c r="D164">
        <v>4.8</v>
      </c>
      <c r="E164">
        <v>6.2</v>
      </c>
      <c r="F164">
        <v>373</v>
      </c>
      <c r="G164">
        <v>84</v>
      </c>
      <c r="H164">
        <v>370</v>
      </c>
      <c r="I164" t="s">
        <v>322</v>
      </c>
      <c r="J164">
        <v>169.07</v>
      </c>
      <c r="K164">
        <v>1.52</v>
      </c>
      <c r="L164">
        <v>173.2</v>
      </c>
      <c r="M164">
        <v>178.25</v>
      </c>
      <c r="N164">
        <v>4</v>
      </c>
      <c r="O164">
        <v>12</v>
      </c>
    </row>
    <row r="165" spans="1:15" x14ac:dyDescent="0.35">
      <c r="A165" t="s">
        <v>323</v>
      </c>
      <c r="B165">
        <v>5.65</v>
      </c>
      <c r="C165">
        <v>-1.9</v>
      </c>
      <c r="D165">
        <v>4.5999999999999996</v>
      </c>
      <c r="E165">
        <v>6</v>
      </c>
      <c r="F165">
        <v>151</v>
      </c>
      <c r="G165">
        <v>664</v>
      </c>
      <c r="H165">
        <v>375</v>
      </c>
      <c r="I165" t="s">
        <v>324</v>
      </c>
      <c r="J165">
        <v>167.95</v>
      </c>
      <c r="K165">
        <v>-4</v>
      </c>
      <c r="L165">
        <v>178</v>
      </c>
      <c r="M165">
        <v>183.05</v>
      </c>
      <c r="N165">
        <v>5</v>
      </c>
      <c r="O165">
        <v>8</v>
      </c>
    </row>
    <row r="166" spans="1:15" x14ac:dyDescent="0.35">
      <c r="A166" t="s">
        <v>325</v>
      </c>
      <c r="B166">
        <v>5.8</v>
      </c>
      <c r="C166">
        <v>-1.35</v>
      </c>
      <c r="D166">
        <v>5</v>
      </c>
      <c r="E166">
        <v>6.1</v>
      </c>
      <c r="F166">
        <v>157</v>
      </c>
      <c r="G166">
        <v>81</v>
      </c>
      <c r="H166">
        <v>380</v>
      </c>
      <c r="I166" t="s">
        <v>326</v>
      </c>
      <c r="J166">
        <v>188.35</v>
      </c>
      <c r="K166">
        <v>16.34</v>
      </c>
      <c r="L166">
        <v>182.75</v>
      </c>
      <c r="M166">
        <v>188.5</v>
      </c>
      <c r="N166">
        <v>0</v>
      </c>
      <c r="O166">
        <v>16</v>
      </c>
    </row>
    <row r="167" spans="1:15" x14ac:dyDescent="0.35">
      <c r="A167" t="s">
        <v>327</v>
      </c>
      <c r="B167">
        <v>5.65</v>
      </c>
      <c r="C167">
        <v>-2.04</v>
      </c>
      <c r="D167">
        <v>4.25</v>
      </c>
      <c r="E167">
        <v>5.95</v>
      </c>
      <c r="F167">
        <v>43</v>
      </c>
      <c r="G167">
        <v>26</v>
      </c>
      <c r="H167">
        <v>385</v>
      </c>
      <c r="I167" t="s">
        <v>328</v>
      </c>
      <c r="J167">
        <v>185.9</v>
      </c>
      <c r="K167">
        <v>1.7</v>
      </c>
      <c r="L167">
        <v>187.65</v>
      </c>
      <c r="M167">
        <v>193.3</v>
      </c>
      <c r="N167">
        <v>0</v>
      </c>
      <c r="O167">
        <v>3</v>
      </c>
    </row>
    <row r="168" spans="1:15" x14ac:dyDescent="0.35">
      <c r="A168" t="s">
        <v>329</v>
      </c>
      <c r="B168">
        <v>5.05</v>
      </c>
      <c r="C168">
        <v>-1.95</v>
      </c>
      <c r="D168">
        <v>4.25</v>
      </c>
      <c r="E168">
        <v>5.7</v>
      </c>
      <c r="F168">
        <v>296</v>
      </c>
      <c r="G168">
        <v>393</v>
      </c>
      <c r="H168">
        <v>390</v>
      </c>
      <c r="I168" t="s">
        <v>330</v>
      </c>
      <c r="J168">
        <v>205.7</v>
      </c>
      <c r="K168">
        <v>9.6999999999999993</v>
      </c>
      <c r="L168">
        <v>192.65</v>
      </c>
      <c r="M168">
        <v>197.45</v>
      </c>
      <c r="N168">
        <v>1</v>
      </c>
      <c r="O168">
        <v>18</v>
      </c>
    </row>
    <row r="169" spans="1:15" x14ac:dyDescent="0.35">
      <c r="A169" t="s">
        <v>331</v>
      </c>
      <c r="B169">
        <v>5</v>
      </c>
      <c r="C169">
        <v>-4</v>
      </c>
      <c r="D169">
        <v>4.5</v>
      </c>
      <c r="E169">
        <v>5.55</v>
      </c>
      <c r="F169">
        <v>201</v>
      </c>
      <c r="G169">
        <v>160</v>
      </c>
      <c r="H169">
        <v>395</v>
      </c>
      <c r="I169" t="s">
        <v>332</v>
      </c>
      <c r="J169">
        <v>189.6</v>
      </c>
      <c r="K169">
        <v>-12.4</v>
      </c>
      <c r="L169">
        <v>197.5</v>
      </c>
      <c r="M169">
        <v>202.3</v>
      </c>
      <c r="N169">
        <v>0</v>
      </c>
      <c r="O169">
        <v>28</v>
      </c>
    </row>
    <row r="170" spans="1:15" x14ac:dyDescent="0.35">
      <c r="A170" t="s">
        <v>333</v>
      </c>
      <c r="B170">
        <v>4.83</v>
      </c>
      <c r="C170">
        <v>-1.47</v>
      </c>
      <c r="D170">
        <v>4.5</v>
      </c>
      <c r="E170">
        <v>5.3</v>
      </c>
      <c r="F170">
        <v>4685</v>
      </c>
      <c r="G170">
        <v>1701</v>
      </c>
      <c r="H170">
        <v>400</v>
      </c>
      <c r="I170" t="s">
        <v>334</v>
      </c>
      <c r="J170">
        <v>213</v>
      </c>
      <c r="K170">
        <v>4</v>
      </c>
      <c r="L170">
        <v>202.35</v>
      </c>
      <c r="M170">
        <v>207.85</v>
      </c>
      <c r="N170">
        <v>2</v>
      </c>
      <c r="O170">
        <v>46</v>
      </c>
    </row>
    <row r="171" spans="1:15" x14ac:dyDescent="0.35">
      <c r="A171" t="s">
        <v>335</v>
      </c>
      <c r="B171">
        <v>4.8</v>
      </c>
      <c r="C171">
        <v>-1.5</v>
      </c>
      <c r="D171">
        <v>4.05</v>
      </c>
      <c r="E171">
        <v>5.25</v>
      </c>
      <c r="F171">
        <v>126</v>
      </c>
      <c r="G171">
        <v>100</v>
      </c>
      <c r="H171">
        <v>405</v>
      </c>
      <c r="I171" t="s">
        <v>336</v>
      </c>
      <c r="J171">
        <v>200.05</v>
      </c>
      <c r="K171">
        <v>-7.25</v>
      </c>
      <c r="L171">
        <v>207.2</v>
      </c>
      <c r="M171">
        <v>212.7</v>
      </c>
      <c r="N171">
        <v>1</v>
      </c>
      <c r="O171">
        <v>9</v>
      </c>
    </row>
    <row r="172" spans="1:15" x14ac:dyDescent="0.35">
      <c r="A172" t="s">
        <v>337</v>
      </c>
      <c r="B172">
        <v>4.72</v>
      </c>
      <c r="C172">
        <v>-1.68</v>
      </c>
      <c r="D172">
        <v>4.2</v>
      </c>
      <c r="E172">
        <v>5.0999999999999996</v>
      </c>
      <c r="F172">
        <v>668</v>
      </c>
      <c r="G172">
        <v>262</v>
      </c>
      <c r="H172">
        <v>410</v>
      </c>
      <c r="I172" t="s">
        <v>338</v>
      </c>
      <c r="J172">
        <v>206.55</v>
      </c>
      <c r="K172">
        <v>-23.95</v>
      </c>
      <c r="L172">
        <v>212.05</v>
      </c>
      <c r="M172">
        <v>217.6</v>
      </c>
      <c r="N172">
        <v>0</v>
      </c>
      <c r="O172">
        <v>14</v>
      </c>
    </row>
    <row r="173" spans="1:15" x14ac:dyDescent="0.35">
      <c r="A173" t="s">
        <v>339</v>
      </c>
      <c r="B173">
        <v>4.5</v>
      </c>
      <c r="C173">
        <v>-0.9</v>
      </c>
      <c r="D173">
        <v>3.95</v>
      </c>
      <c r="E173">
        <v>5</v>
      </c>
      <c r="F173">
        <v>154</v>
      </c>
      <c r="G173">
        <v>49</v>
      </c>
      <c r="H173">
        <v>415</v>
      </c>
      <c r="I173" t="s">
        <v>340</v>
      </c>
      <c r="J173">
        <v>213.65</v>
      </c>
      <c r="K173">
        <v>-22.5</v>
      </c>
      <c r="L173">
        <v>216.95</v>
      </c>
      <c r="M173">
        <v>221.8</v>
      </c>
      <c r="N173">
        <v>3</v>
      </c>
      <c r="O173">
        <v>5</v>
      </c>
    </row>
    <row r="174" spans="1:15" x14ac:dyDescent="0.35">
      <c r="A174" t="s">
        <v>341</v>
      </c>
      <c r="B174">
        <v>4.5</v>
      </c>
      <c r="C174">
        <v>-1.35</v>
      </c>
      <c r="D174">
        <v>4.25</v>
      </c>
      <c r="E174">
        <v>4.9000000000000004</v>
      </c>
      <c r="F174">
        <v>397</v>
      </c>
      <c r="G174">
        <v>204</v>
      </c>
      <c r="H174">
        <v>420</v>
      </c>
      <c r="I174" t="s">
        <v>342</v>
      </c>
      <c r="J174">
        <v>230.9</v>
      </c>
      <c r="K174">
        <v>9.6999999999999993</v>
      </c>
      <c r="L174">
        <v>221.85</v>
      </c>
      <c r="M174">
        <v>227.4</v>
      </c>
      <c r="N174">
        <v>3</v>
      </c>
      <c r="O174">
        <v>21</v>
      </c>
    </row>
    <row r="175" spans="1:15" x14ac:dyDescent="0.35">
      <c r="A175" t="s">
        <v>343</v>
      </c>
      <c r="B175">
        <v>4.4000000000000004</v>
      </c>
      <c r="C175">
        <v>-1.25</v>
      </c>
      <c r="D175">
        <v>3.85</v>
      </c>
      <c r="E175">
        <v>4.8</v>
      </c>
      <c r="F175">
        <v>95</v>
      </c>
      <c r="G175">
        <v>219</v>
      </c>
      <c r="H175">
        <v>425</v>
      </c>
      <c r="I175" t="s">
        <v>344</v>
      </c>
      <c r="J175">
        <v>223.4</v>
      </c>
      <c r="K175">
        <v>-4.3499999999999996</v>
      </c>
      <c r="L175">
        <v>226.75</v>
      </c>
      <c r="M175">
        <v>232.3</v>
      </c>
      <c r="N175">
        <v>7</v>
      </c>
      <c r="O175">
        <v>13</v>
      </c>
    </row>
    <row r="176" spans="1:15" x14ac:dyDescent="0.35">
      <c r="A176" t="s">
        <v>345</v>
      </c>
      <c r="B176">
        <v>4.22</v>
      </c>
      <c r="C176">
        <v>-1.78</v>
      </c>
      <c r="D176">
        <v>3.85</v>
      </c>
      <c r="E176">
        <v>4.8</v>
      </c>
      <c r="F176">
        <v>275</v>
      </c>
      <c r="G176">
        <v>52</v>
      </c>
      <c r="H176">
        <v>430</v>
      </c>
      <c r="I176" t="s">
        <v>346</v>
      </c>
      <c r="J176">
        <v>242.87</v>
      </c>
      <c r="K176">
        <v>7.72</v>
      </c>
      <c r="L176">
        <v>231.65</v>
      </c>
      <c r="M176">
        <v>237.2</v>
      </c>
      <c r="N176">
        <v>4</v>
      </c>
      <c r="O176">
        <v>6</v>
      </c>
    </row>
    <row r="177" spans="1:15" x14ac:dyDescent="0.35">
      <c r="A177" t="s">
        <v>347</v>
      </c>
      <c r="B177">
        <v>4.4000000000000004</v>
      </c>
      <c r="C177">
        <v>-0.95</v>
      </c>
      <c r="D177">
        <v>3.55</v>
      </c>
      <c r="E177">
        <v>4.7</v>
      </c>
      <c r="F177">
        <v>25</v>
      </c>
      <c r="G177">
        <v>9</v>
      </c>
      <c r="H177">
        <v>435</v>
      </c>
      <c r="I177" t="s">
        <v>348</v>
      </c>
      <c r="J177">
        <v>239.95</v>
      </c>
      <c r="K177">
        <v>9.66</v>
      </c>
      <c r="L177">
        <v>236.55</v>
      </c>
      <c r="M177">
        <v>242.15</v>
      </c>
      <c r="N177">
        <v>0</v>
      </c>
      <c r="O177">
        <v>22</v>
      </c>
    </row>
    <row r="178" spans="1:15" x14ac:dyDescent="0.35">
      <c r="A178" t="s">
        <v>349</v>
      </c>
      <c r="B178">
        <v>4.25</v>
      </c>
      <c r="C178">
        <v>-0.8</v>
      </c>
      <c r="D178">
        <v>3.2</v>
      </c>
      <c r="E178">
        <v>4.2</v>
      </c>
      <c r="F178">
        <v>100</v>
      </c>
      <c r="G178">
        <v>133</v>
      </c>
      <c r="H178">
        <v>440</v>
      </c>
      <c r="I178" t="s">
        <v>350</v>
      </c>
      <c r="J178">
        <v>252.68</v>
      </c>
      <c r="K178">
        <v>15.58</v>
      </c>
      <c r="L178">
        <v>241.5</v>
      </c>
      <c r="M178">
        <v>246.4</v>
      </c>
      <c r="N178">
        <v>4</v>
      </c>
      <c r="O178">
        <v>21</v>
      </c>
    </row>
    <row r="179" spans="1:15" x14ac:dyDescent="0.35">
      <c r="A179" t="s">
        <v>351</v>
      </c>
      <c r="B179">
        <v>4.45</v>
      </c>
      <c r="C179">
        <v>-0.55000000000000004</v>
      </c>
      <c r="D179">
        <v>3.2</v>
      </c>
      <c r="E179">
        <v>4.55</v>
      </c>
      <c r="F179">
        <v>106</v>
      </c>
      <c r="G179">
        <v>67</v>
      </c>
      <c r="H179">
        <v>445</v>
      </c>
      <c r="I179" t="s">
        <v>352</v>
      </c>
      <c r="J179">
        <v>250.65</v>
      </c>
      <c r="K179">
        <v>6.6</v>
      </c>
      <c r="L179">
        <v>246.4</v>
      </c>
      <c r="M179">
        <v>251.3</v>
      </c>
      <c r="N179">
        <v>0</v>
      </c>
      <c r="O179">
        <v>19</v>
      </c>
    </row>
    <row r="180" spans="1:15" x14ac:dyDescent="0.35">
      <c r="A180" t="s">
        <v>353</v>
      </c>
      <c r="B180">
        <v>3.95</v>
      </c>
      <c r="C180">
        <v>-0.8</v>
      </c>
      <c r="D180">
        <v>3.6</v>
      </c>
      <c r="E180">
        <v>4.1500000000000004</v>
      </c>
      <c r="F180">
        <v>420</v>
      </c>
      <c r="G180">
        <v>687</v>
      </c>
      <c r="H180">
        <v>450</v>
      </c>
      <c r="I180" t="s">
        <v>354</v>
      </c>
      <c r="J180">
        <v>256.05</v>
      </c>
      <c r="K180">
        <v>9.5</v>
      </c>
      <c r="L180">
        <v>251.35</v>
      </c>
      <c r="M180">
        <v>256.25</v>
      </c>
      <c r="N180">
        <v>0</v>
      </c>
      <c r="O180">
        <v>24</v>
      </c>
    </row>
    <row r="181" spans="1:15" x14ac:dyDescent="0.35">
      <c r="A181" t="s">
        <v>355</v>
      </c>
      <c r="B181">
        <v>3.89</v>
      </c>
      <c r="C181">
        <v>-1.26</v>
      </c>
      <c r="D181">
        <v>3.3</v>
      </c>
      <c r="E181">
        <v>4.1500000000000004</v>
      </c>
      <c r="F181">
        <v>41</v>
      </c>
      <c r="G181">
        <v>63</v>
      </c>
      <c r="H181">
        <v>455</v>
      </c>
      <c r="I181" t="s">
        <v>356</v>
      </c>
      <c r="J181">
        <v>251.3</v>
      </c>
      <c r="K181">
        <v>-4</v>
      </c>
      <c r="L181">
        <v>256.25</v>
      </c>
      <c r="M181">
        <v>261.2</v>
      </c>
      <c r="N181">
        <v>0</v>
      </c>
      <c r="O181">
        <v>71</v>
      </c>
    </row>
    <row r="182" spans="1:15" x14ac:dyDescent="0.35">
      <c r="A182" t="s">
        <v>357</v>
      </c>
      <c r="B182">
        <v>3.87</v>
      </c>
      <c r="C182">
        <v>-0.59</v>
      </c>
      <c r="D182">
        <v>3.4</v>
      </c>
      <c r="E182">
        <v>4.1500000000000004</v>
      </c>
      <c r="F182">
        <v>88</v>
      </c>
      <c r="G182">
        <v>149</v>
      </c>
      <c r="H182">
        <v>460</v>
      </c>
      <c r="I182" t="s">
        <v>358</v>
      </c>
      <c r="J182">
        <v>262</v>
      </c>
      <c r="K182">
        <v>5.95</v>
      </c>
      <c r="L182">
        <v>261.2</v>
      </c>
      <c r="M182">
        <v>266.10000000000002</v>
      </c>
      <c r="N182">
        <v>0</v>
      </c>
      <c r="O182">
        <v>11</v>
      </c>
    </row>
    <row r="183" spans="1:15" x14ac:dyDescent="0.35">
      <c r="A183" t="s">
        <v>359</v>
      </c>
      <c r="B183">
        <v>3.75</v>
      </c>
      <c r="C183">
        <v>-1.0900000000000001</v>
      </c>
      <c r="D183">
        <v>2.93</v>
      </c>
      <c r="E183">
        <v>4.0999999999999996</v>
      </c>
      <c r="F183">
        <v>20</v>
      </c>
      <c r="G183">
        <v>22</v>
      </c>
      <c r="H183">
        <v>465</v>
      </c>
      <c r="I183" t="s">
        <v>360</v>
      </c>
      <c r="J183">
        <v>260</v>
      </c>
      <c r="K183">
        <v>-5.24</v>
      </c>
      <c r="L183">
        <v>266.14999999999998</v>
      </c>
      <c r="M183">
        <v>271.05</v>
      </c>
      <c r="N183">
        <v>4</v>
      </c>
      <c r="O183">
        <v>65</v>
      </c>
    </row>
    <row r="184" spans="1:15" x14ac:dyDescent="0.35">
      <c r="A184" t="s">
        <v>361</v>
      </c>
      <c r="B184">
        <v>4.1500000000000004</v>
      </c>
      <c r="C184">
        <v>-0.35</v>
      </c>
      <c r="D184">
        <v>3.2</v>
      </c>
      <c r="E184">
        <v>4.25</v>
      </c>
      <c r="F184">
        <v>38</v>
      </c>
      <c r="G184">
        <v>79</v>
      </c>
      <c r="H184">
        <v>470</v>
      </c>
      <c r="I184" t="s">
        <v>362</v>
      </c>
      <c r="J184">
        <v>271.45</v>
      </c>
      <c r="K184">
        <v>-6.85</v>
      </c>
      <c r="L184">
        <v>271.05</v>
      </c>
      <c r="M184">
        <v>274.7</v>
      </c>
      <c r="N184">
        <v>0</v>
      </c>
      <c r="O184">
        <v>29</v>
      </c>
    </row>
    <row r="185" spans="1:15" x14ac:dyDescent="0.35">
      <c r="A185" t="s">
        <v>363</v>
      </c>
      <c r="B185">
        <v>4.5</v>
      </c>
      <c r="C185">
        <v>0.3</v>
      </c>
      <c r="D185">
        <v>2.74</v>
      </c>
      <c r="E185">
        <v>4.1500000000000004</v>
      </c>
      <c r="F185">
        <v>26</v>
      </c>
      <c r="G185">
        <v>68</v>
      </c>
      <c r="H185">
        <v>475</v>
      </c>
      <c r="I185" t="s">
        <v>364</v>
      </c>
      <c r="J185">
        <v>280.39999999999998</v>
      </c>
      <c r="K185">
        <v>6.5</v>
      </c>
      <c r="L185">
        <v>276</v>
      </c>
      <c r="M185">
        <v>281.64999999999998</v>
      </c>
      <c r="N185">
        <v>0</v>
      </c>
      <c r="O185">
        <v>19</v>
      </c>
    </row>
    <row r="186" spans="1:15" x14ac:dyDescent="0.35">
      <c r="A186" t="s">
        <v>365</v>
      </c>
      <c r="B186">
        <v>3.5</v>
      </c>
      <c r="C186">
        <v>-0.8</v>
      </c>
      <c r="D186">
        <v>2.77</v>
      </c>
      <c r="E186">
        <v>4.0999999999999996</v>
      </c>
      <c r="F186">
        <v>69</v>
      </c>
      <c r="G186">
        <v>130</v>
      </c>
      <c r="H186">
        <v>480</v>
      </c>
      <c r="I186" t="s">
        <v>366</v>
      </c>
      <c r="J186">
        <v>274.83</v>
      </c>
      <c r="K186">
        <v>0.28000000000000003</v>
      </c>
      <c r="L186">
        <v>280.95</v>
      </c>
      <c r="M186">
        <v>284.60000000000002</v>
      </c>
      <c r="N186">
        <v>9</v>
      </c>
      <c r="O186">
        <v>5</v>
      </c>
    </row>
    <row r="187" spans="1:15" x14ac:dyDescent="0.35">
      <c r="A187" t="s">
        <v>367</v>
      </c>
      <c r="B187">
        <v>3.75</v>
      </c>
      <c r="C187">
        <v>-0.7</v>
      </c>
      <c r="D187">
        <v>2.72</v>
      </c>
      <c r="E187">
        <v>4.05</v>
      </c>
      <c r="F187">
        <v>31</v>
      </c>
      <c r="G187">
        <v>41</v>
      </c>
      <c r="H187">
        <v>485</v>
      </c>
      <c r="I187" t="s">
        <v>368</v>
      </c>
      <c r="J187">
        <v>279.39999999999998</v>
      </c>
      <c r="K187">
        <v>-17.45</v>
      </c>
      <c r="L187">
        <v>285.89999999999998</v>
      </c>
      <c r="M187">
        <v>289.55</v>
      </c>
      <c r="N187">
        <v>0</v>
      </c>
      <c r="O187">
        <v>7</v>
      </c>
    </row>
    <row r="188" spans="1:15" x14ac:dyDescent="0.35">
      <c r="A188" t="s">
        <v>369</v>
      </c>
      <c r="B188">
        <v>3.46</v>
      </c>
      <c r="C188">
        <v>-0.64</v>
      </c>
      <c r="D188">
        <v>2.74</v>
      </c>
      <c r="E188">
        <v>4</v>
      </c>
      <c r="F188">
        <v>444</v>
      </c>
      <c r="G188">
        <v>335</v>
      </c>
      <c r="H188">
        <v>490</v>
      </c>
      <c r="I188" t="s">
        <v>370</v>
      </c>
      <c r="J188">
        <v>299.75</v>
      </c>
      <c r="K188">
        <v>15.5</v>
      </c>
      <c r="L188">
        <v>290.85000000000002</v>
      </c>
      <c r="M188">
        <v>294.5</v>
      </c>
      <c r="N188">
        <v>3</v>
      </c>
      <c r="O188">
        <v>18</v>
      </c>
    </row>
    <row r="189" spans="1:15" x14ac:dyDescent="0.35">
      <c r="A189" t="s">
        <v>371</v>
      </c>
      <c r="B189">
        <v>3.2</v>
      </c>
      <c r="C189">
        <v>-0.9</v>
      </c>
      <c r="D189">
        <v>3</v>
      </c>
      <c r="E189">
        <v>3.2</v>
      </c>
      <c r="F189">
        <v>2437</v>
      </c>
      <c r="G189">
        <v>2038</v>
      </c>
      <c r="H189">
        <v>500</v>
      </c>
      <c r="I189" t="s">
        <v>372</v>
      </c>
      <c r="J189">
        <v>306.25</v>
      </c>
      <c r="K189">
        <v>1.3</v>
      </c>
      <c r="L189">
        <v>300.75</v>
      </c>
      <c r="M189">
        <v>306.45</v>
      </c>
      <c r="N189">
        <v>6</v>
      </c>
      <c r="O189">
        <v>106</v>
      </c>
    </row>
    <row r="190" spans="1:15" x14ac:dyDescent="0.35">
      <c r="A190" t="s">
        <v>373</v>
      </c>
      <c r="B190">
        <v>3.3</v>
      </c>
      <c r="C190">
        <v>-0.55000000000000004</v>
      </c>
      <c r="D190">
        <v>2.57</v>
      </c>
      <c r="E190">
        <v>3.8</v>
      </c>
      <c r="F190">
        <v>47</v>
      </c>
      <c r="G190">
        <v>61</v>
      </c>
      <c r="H190">
        <v>510</v>
      </c>
      <c r="I190" t="s">
        <v>374</v>
      </c>
      <c r="J190">
        <v>319.64999999999998</v>
      </c>
      <c r="K190">
        <v>17.25</v>
      </c>
      <c r="L190">
        <v>310.7</v>
      </c>
      <c r="M190">
        <v>314.35000000000002</v>
      </c>
      <c r="N190">
        <v>1</v>
      </c>
      <c r="O190">
        <v>10</v>
      </c>
    </row>
    <row r="191" spans="1:15" x14ac:dyDescent="0.35">
      <c r="A191" t="s">
        <v>375</v>
      </c>
      <c r="B191">
        <v>3.15</v>
      </c>
      <c r="C191">
        <v>-0.65</v>
      </c>
      <c r="D191">
        <v>2.81</v>
      </c>
      <c r="E191">
        <v>3.8</v>
      </c>
      <c r="F191">
        <v>49</v>
      </c>
      <c r="G191">
        <v>74</v>
      </c>
      <c r="H191">
        <v>520</v>
      </c>
      <c r="I191" t="s">
        <v>376</v>
      </c>
      <c r="J191">
        <v>315.19</v>
      </c>
      <c r="K191">
        <v>-6.46</v>
      </c>
      <c r="L191">
        <v>320.60000000000002</v>
      </c>
      <c r="M191">
        <v>324.35000000000002</v>
      </c>
      <c r="N191">
        <v>14</v>
      </c>
      <c r="O191">
        <v>17</v>
      </c>
    </row>
    <row r="192" spans="1:15" x14ac:dyDescent="0.35">
      <c r="A192" t="s">
        <v>377</v>
      </c>
      <c r="B192">
        <v>3.05</v>
      </c>
      <c r="C192">
        <v>-0.7</v>
      </c>
      <c r="D192">
        <v>2.27</v>
      </c>
      <c r="E192">
        <v>3.7</v>
      </c>
      <c r="F192">
        <v>59</v>
      </c>
      <c r="G192">
        <v>70</v>
      </c>
      <c r="H192">
        <v>530</v>
      </c>
      <c r="I192" t="s">
        <v>378</v>
      </c>
      <c r="J192">
        <v>324.2</v>
      </c>
      <c r="K192">
        <v>0.85</v>
      </c>
      <c r="L192">
        <v>330.55</v>
      </c>
      <c r="M192">
        <v>334.35</v>
      </c>
      <c r="N192">
        <v>14</v>
      </c>
      <c r="O192">
        <v>7</v>
      </c>
    </row>
    <row r="193" spans="1:15" x14ac:dyDescent="0.35">
      <c r="A193" t="s">
        <v>379</v>
      </c>
      <c r="B193">
        <v>3.35</v>
      </c>
      <c r="C193">
        <v>-0.25</v>
      </c>
      <c r="D193">
        <v>2.67</v>
      </c>
      <c r="E193">
        <v>3.65</v>
      </c>
      <c r="F193">
        <v>95</v>
      </c>
      <c r="G193">
        <v>121</v>
      </c>
      <c r="H193">
        <v>540</v>
      </c>
      <c r="I193" t="s">
        <v>380</v>
      </c>
      <c r="J193">
        <v>350.55</v>
      </c>
      <c r="K193">
        <v>8.6999999999999993</v>
      </c>
      <c r="L193">
        <v>340.5</v>
      </c>
      <c r="M193">
        <v>344.35</v>
      </c>
      <c r="N193">
        <v>2</v>
      </c>
      <c r="O193">
        <v>7</v>
      </c>
    </row>
    <row r="194" spans="1:15" x14ac:dyDescent="0.35">
      <c r="A194" t="s">
        <v>381</v>
      </c>
      <c r="B194">
        <v>3</v>
      </c>
      <c r="C194">
        <v>-0.27</v>
      </c>
      <c r="D194">
        <v>2.54</v>
      </c>
      <c r="E194">
        <v>3.6</v>
      </c>
      <c r="F194">
        <v>1196</v>
      </c>
      <c r="G194">
        <v>799</v>
      </c>
      <c r="H194">
        <v>550</v>
      </c>
      <c r="I194" t="s">
        <v>382</v>
      </c>
      <c r="J194">
        <v>351.75</v>
      </c>
      <c r="K194">
        <v>11.15</v>
      </c>
      <c r="L194">
        <v>350.45</v>
      </c>
      <c r="M194">
        <v>354.35</v>
      </c>
      <c r="N194">
        <v>0</v>
      </c>
      <c r="O194">
        <v>6</v>
      </c>
    </row>
    <row r="195" spans="1:15" x14ac:dyDescent="0.35">
      <c r="A195" t="s">
        <v>383</v>
      </c>
      <c r="B195">
        <v>3.12</v>
      </c>
      <c r="C195">
        <v>-0.23</v>
      </c>
      <c r="D195">
        <v>2.58</v>
      </c>
      <c r="E195">
        <v>3.55</v>
      </c>
      <c r="F195">
        <v>29</v>
      </c>
      <c r="G195">
        <v>71</v>
      </c>
      <c r="H195">
        <v>560</v>
      </c>
      <c r="I195" t="s">
        <v>384</v>
      </c>
      <c r="J195">
        <v>354.3</v>
      </c>
      <c r="K195">
        <v>-5.35</v>
      </c>
      <c r="L195">
        <v>360.4</v>
      </c>
      <c r="M195">
        <v>364.3</v>
      </c>
      <c r="N195">
        <v>1</v>
      </c>
      <c r="O195">
        <v>3</v>
      </c>
    </row>
    <row r="196" spans="1:15" x14ac:dyDescent="0.35">
      <c r="A196" t="s">
        <v>385</v>
      </c>
      <c r="B196">
        <v>3.6</v>
      </c>
      <c r="C196">
        <v>0.3</v>
      </c>
      <c r="D196">
        <v>2.5299999999999998</v>
      </c>
      <c r="E196">
        <v>3.5</v>
      </c>
      <c r="F196">
        <v>46</v>
      </c>
      <c r="G196">
        <v>61</v>
      </c>
      <c r="H196">
        <v>570</v>
      </c>
      <c r="I196" t="s">
        <v>386</v>
      </c>
      <c r="J196">
        <v>380.35</v>
      </c>
      <c r="K196">
        <v>18</v>
      </c>
      <c r="L196">
        <v>370.35</v>
      </c>
      <c r="M196">
        <v>374.25</v>
      </c>
      <c r="N196">
        <v>3</v>
      </c>
      <c r="O196">
        <v>3</v>
      </c>
    </row>
    <row r="197" spans="1:15" x14ac:dyDescent="0.35">
      <c r="A197" t="s">
        <v>387</v>
      </c>
      <c r="B197">
        <v>2.8</v>
      </c>
      <c r="C197">
        <v>-0.45</v>
      </c>
      <c r="D197">
        <v>2.2400000000000002</v>
      </c>
      <c r="E197">
        <v>3.45</v>
      </c>
      <c r="F197">
        <v>36</v>
      </c>
      <c r="G197">
        <v>78</v>
      </c>
      <c r="H197">
        <v>580</v>
      </c>
      <c r="I197" t="s">
        <v>388</v>
      </c>
      <c r="J197">
        <v>378.3</v>
      </c>
      <c r="K197">
        <v>-9.9</v>
      </c>
      <c r="L197">
        <v>380.3</v>
      </c>
      <c r="M197">
        <v>384.2</v>
      </c>
      <c r="N197">
        <v>3</v>
      </c>
      <c r="O197">
        <v>10</v>
      </c>
    </row>
    <row r="198" spans="1:15" x14ac:dyDescent="0.35">
      <c r="A198" t="s">
        <v>389</v>
      </c>
      <c r="B198">
        <v>2.86</v>
      </c>
      <c r="C198">
        <v>-0.22</v>
      </c>
      <c r="D198">
        <v>2.73</v>
      </c>
      <c r="E198">
        <v>3.4</v>
      </c>
      <c r="F198">
        <v>83</v>
      </c>
      <c r="G198">
        <v>32</v>
      </c>
      <c r="H198">
        <v>590</v>
      </c>
      <c r="I198" t="s">
        <v>390</v>
      </c>
      <c r="J198">
        <v>383</v>
      </c>
      <c r="K198">
        <v>6.29</v>
      </c>
      <c r="L198">
        <v>390.25</v>
      </c>
      <c r="M198">
        <v>394.15</v>
      </c>
      <c r="N198">
        <v>0</v>
      </c>
      <c r="O198">
        <v>3</v>
      </c>
    </row>
    <row r="199" spans="1:15" x14ac:dyDescent="0.35">
      <c r="A199" t="s">
        <v>391</v>
      </c>
      <c r="B199">
        <v>2.79</v>
      </c>
      <c r="C199">
        <v>-0.31</v>
      </c>
      <c r="D199">
        <v>2.1</v>
      </c>
      <c r="E199">
        <v>2.93</v>
      </c>
      <c r="F199">
        <v>1348</v>
      </c>
      <c r="G199">
        <v>1079</v>
      </c>
      <c r="H199">
        <v>600</v>
      </c>
      <c r="I199" t="s">
        <v>392</v>
      </c>
      <c r="J199">
        <v>391.5</v>
      </c>
      <c r="K199">
        <v>1.75</v>
      </c>
      <c r="L199">
        <v>400.2</v>
      </c>
      <c r="M199">
        <v>404.15</v>
      </c>
      <c r="N199">
        <v>0</v>
      </c>
      <c r="O199">
        <v>5</v>
      </c>
    </row>
    <row r="200" spans="1:15" x14ac:dyDescent="0.35">
      <c r="A200" t="s">
        <v>393</v>
      </c>
      <c r="B200">
        <v>2.9</v>
      </c>
      <c r="C200">
        <v>-0.15</v>
      </c>
      <c r="D200">
        <v>2.41</v>
      </c>
      <c r="E200">
        <v>3.35</v>
      </c>
      <c r="F200">
        <v>34</v>
      </c>
      <c r="G200">
        <v>45</v>
      </c>
      <c r="H200">
        <v>610</v>
      </c>
      <c r="I200" t="s">
        <v>394</v>
      </c>
      <c r="J200">
        <v>421.65</v>
      </c>
      <c r="K200">
        <v>19.45</v>
      </c>
      <c r="L200">
        <v>410.2</v>
      </c>
      <c r="M200">
        <v>414.1</v>
      </c>
      <c r="N200">
        <v>7</v>
      </c>
      <c r="O200">
        <v>5</v>
      </c>
    </row>
    <row r="201" spans="1:15" x14ac:dyDescent="0.35">
      <c r="A201" t="s">
        <v>395</v>
      </c>
      <c r="B201">
        <v>2.87</v>
      </c>
      <c r="C201">
        <v>-0.57999999999999996</v>
      </c>
      <c r="D201">
        <v>1.96</v>
      </c>
      <c r="E201">
        <v>3.3</v>
      </c>
      <c r="F201">
        <v>31</v>
      </c>
      <c r="G201">
        <v>56</v>
      </c>
      <c r="H201">
        <v>620</v>
      </c>
      <c r="I201" t="s">
        <v>396</v>
      </c>
      <c r="J201">
        <v>412.1</v>
      </c>
      <c r="K201">
        <v>6.05</v>
      </c>
      <c r="L201">
        <v>420.15</v>
      </c>
      <c r="M201">
        <v>424.1</v>
      </c>
      <c r="N201">
        <v>0</v>
      </c>
      <c r="O201">
        <v>5</v>
      </c>
    </row>
    <row r="202" spans="1:15" x14ac:dyDescent="0.35">
      <c r="A202" t="s">
        <v>397</v>
      </c>
      <c r="B202">
        <v>2.69</v>
      </c>
      <c r="C202">
        <v>-0.36</v>
      </c>
      <c r="D202">
        <v>1.95</v>
      </c>
      <c r="E202">
        <v>2.92</v>
      </c>
      <c r="F202">
        <v>104</v>
      </c>
      <c r="G202">
        <v>31</v>
      </c>
      <c r="H202">
        <v>630</v>
      </c>
      <c r="I202" t="s">
        <v>398</v>
      </c>
      <c r="J202">
        <v>428.45</v>
      </c>
      <c r="K202">
        <v>12.6</v>
      </c>
      <c r="L202">
        <v>430.15</v>
      </c>
      <c r="M202">
        <v>434.1</v>
      </c>
      <c r="N202">
        <v>0</v>
      </c>
      <c r="O202">
        <v>13</v>
      </c>
    </row>
    <row r="203" spans="1:15" x14ac:dyDescent="0.35">
      <c r="A203" t="s">
        <v>399</v>
      </c>
      <c r="B203">
        <v>3.2</v>
      </c>
      <c r="C203">
        <v>0.44</v>
      </c>
      <c r="D203">
        <v>2.2799999999999998</v>
      </c>
      <c r="E203">
        <v>3.25</v>
      </c>
      <c r="F203">
        <v>39</v>
      </c>
      <c r="G203">
        <v>82</v>
      </c>
      <c r="H203">
        <v>640</v>
      </c>
      <c r="I203" t="s">
        <v>400</v>
      </c>
      <c r="J203">
        <v>429.95</v>
      </c>
      <c r="K203">
        <v>-10.7</v>
      </c>
      <c r="L203">
        <v>440.15</v>
      </c>
      <c r="M203">
        <v>444.05</v>
      </c>
      <c r="N203">
        <v>2</v>
      </c>
      <c r="O203">
        <v>9</v>
      </c>
    </row>
    <row r="204" spans="1:15" x14ac:dyDescent="0.35">
      <c r="A204" t="s">
        <v>401</v>
      </c>
      <c r="B204">
        <v>2.5</v>
      </c>
      <c r="C204">
        <v>-0.33</v>
      </c>
      <c r="D204">
        <v>2.5</v>
      </c>
      <c r="E204">
        <v>2.75</v>
      </c>
      <c r="F204">
        <v>300</v>
      </c>
      <c r="G204">
        <v>473</v>
      </c>
      <c r="H204">
        <v>650</v>
      </c>
      <c r="I204" t="s">
        <v>402</v>
      </c>
      <c r="J204">
        <v>441.85</v>
      </c>
      <c r="K204">
        <v>6.35</v>
      </c>
      <c r="L204">
        <v>450.1</v>
      </c>
      <c r="M204">
        <v>454.05</v>
      </c>
      <c r="N204">
        <v>0</v>
      </c>
      <c r="O204">
        <v>32</v>
      </c>
    </row>
    <row r="205" spans="1:15" x14ac:dyDescent="0.35">
      <c r="A205" t="s">
        <v>403</v>
      </c>
      <c r="B205">
        <v>2.41</v>
      </c>
      <c r="C205">
        <v>-0.49</v>
      </c>
      <c r="D205">
        <v>2.1800000000000002</v>
      </c>
      <c r="E205">
        <v>3.25</v>
      </c>
      <c r="F205">
        <v>42</v>
      </c>
      <c r="G205">
        <v>66</v>
      </c>
      <c r="H205">
        <v>660</v>
      </c>
      <c r="I205" t="s">
        <v>404</v>
      </c>
      <c r="J205">
        <v>452.3</v>
      </c>
      <c r="K205">
        <v>6.95</v>
      </c>
      <c r="L205">
        <v>460.1</v>
      </c>
      <c r="M205">
        <v>464.05</v>
      </c>
      <c r="N205">
        <v>0</v>
      </c>
      <c r="O205">
        <v>23</v>
      </c>
    </row>
    <row r="206" spans="1:15" x14ac:dyDescent="0.35">
      <c r="A206" t="s">
        <v>405</v>
      </c>
      <c r="B206">
        <v>2.57</v>
      </c>
      <c r="C206">
        <v>-0.06</v>
      </c>
      <c r="D206">
        <v>2.2400000000000002</v>
      </c>
      <c r="E206">
        <v>2.77</v>
      </c>
      <c r="F206">
        <v>223</v>
      </c>
      <c r="G206">
        <v>66</v>
      </c>
      <c r="H206">
        <v>670</v>
      </c>
      <c r="I206" t="s">
        <v>406</v>
      </c>
      <c r="J206">
        <v>481.15</v>
      </c>
      <c r="K206">
        <v>18.850000000000001</v>
      </c>
      <c r="L206">
        <v>470.1</v>
      </c>
      <c r="M206">
        <v>474.05</v>
      </c>
      <c r="N206">
        <v>1</v>
      </c>
      <c r="O206">
        <v>38</v>
      </c>
    </row>
    <row r="207" spans="1:15" x14ac:dyDescent="0.35">
      <c r="A207" t="s">
        <v>407</v>
      </c>
      <c r="B207">
        <v>2.5299999999999998</v>
      </c>
      <c r="C207">
        <v>-7.0000000000000007E-2</v>
      </c>
      <c r="D207">
        <v>2.4</v>
      </c>
      <c r="E207">
        <v>2.5</v>
      </c>
      <c r="F207">
        <v>503</v>
      </c>
      <c r="G207">
        <v>322</v>
      </c>
      <c r="H207">
        <v>680</v>
      </c>
      <c r="I207" t="s">
        <v>408</v>
      </c>
      <c r="J207">
        <v>477.75</v>
      </c>
      <c r="K207">
        <v>10.35</v>
      </c>
      <c r="L207">
        <v>480.05</v>
      </c>
      <c r="M207">
        <v>484</v>
      </c>
      <c r="N207">
        <v>0</v>
      </c>
      <c r="O207">
        <v>48</v>
      </c>
    </row>
    <row r="208" spans="1:15" x14ac:dyDescent="0.35">
      <c r="A208" t="s">
        <v>409</v>
      </c>
      <c r="B208">
        <v>2.4900000000000002</v>
      </c>
      <c r="C208">
        <v>-0.13</v>
      </c>
      <c r="D208">
        <v>2.48</v>
      </c>
      <c r="E208">
        <v>2.5</v>
      </c>
      <c r="F208">
        <v>11668</v>
      </c>
      <c r="G208">
        <v>5200</v>
      </c>
      <c r="H208">
        <v>690</v>
      </c>
      <c r="I208" t="s">
        <v>410</v>
      </c>
      <c r="J208">
        <v>480</v>
      </c>
      <c r="K208">
        <v>-7.7</v>
      </c>
      <c r="L208">
        <v>490</v>
      </c>
      <c r="M208">
        <v>494.15</v>
      </c>
      <c r="N208">
        <v>5</v>
      </c>
      <c r="O208">
        <v>70</v>
      </c>
    </row>
    <row r="209" spans="1:15" x14ac:dyDescent="0.35">
      <c r="A209" t="s">
        <v>417</v>
      </c>
      <c r="G209">
        <f>SUBTOTAL(109,Table1[OpenInt])</f>
        <v>36658</v>
      </c>
      <c r="O209">
        <f>SUBTOTAL(109,Table1[OpenInt7])</f>
        <v>75666</v>
      </c>
    </row>
  </sheetData>
  <hyperlinks>
    <hyperlink ref="A2" r:id="rId1" xr:uid="{FFC2C1FE-FA08-4A12-9CD7-D6146E081CF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2021-03-22T00:58:32Z</dcterms:created>
  <dcterms:modified xsi:type="dcterms:W3CDTF">2021-03-22T03:55:14Z</dcterms:modified>
</cp:coreProperties>
</file>